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4\МЕДСТАТ\Шаблоны EXCEL\"/>
    </mc:Choice>
  </mc:AlternateContent>
  <xr:revisionPtr revIDLastSave="0" documentId="14_{F7976E2B-99DD-4BAC-AA12-E648909DF782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Данные" sheetId="1" r:id="rId1"/>
    <sheet name="Данные2" sheetId="6" r:id="rId2"/>
    <sheet name="2000 ф7" sheetId="2" r:id="rId3"/>
    <sheet name="2130" sheetId="3" r:id="rId4"/>
  </sheets>
  <definedNames>
    <definedName name="_F7">Данные!$A$2:$AO$1520</definedName>
    <definedName name="_xlnm._FilterDatabase" localSheetId="2" hidden="1">'2000 ф7'!$A$7:$AB$9</definedName>
    <definedName name="_xlnm._FilterDatabase" localSheetId="0" hidden="1">Данные!$A$1:$BG$500</definedName>
    <definedName name="_xlnm._FilterDatabase" localSheetId="1" hidden="1">Данные2!$B$1:$BG$116</definedName>
  </definedNames>
  <calcPr calcId="191029"/>
</workbook>
</file>

<file path=xl/calcChain.xml><?xml version="1.0" encoding="utf-8"?>
<calcChain xmlns="http://schemas.openxmlformats.org/spreadsheetml/2006/main">
  <c r="F155" i="2" l="1"/>
  <c r="E155" i="2"/>
  <c r="F135" i="2"/>
  <c r="F134" i="2"/>
  <c r="F131" i="2"/>
  <c r="F130" i="2"/>
  <c r="F127" i="2"/>
  <c r="F126" i="2"/>
  <c r="F123" i="2"/>
  <c r="F122" i="2"/>
  <c r="F119" i="2"/>
  <c r="F118" i="2"/>
  <c r="F115" i="2"/>
  <c r="F114" i="2"/>
  <c r="F111" i="2"/>
  <c r="F110" i="2"/>
  <c r="F107" i="2"/>
  <c r="F106" i="2"/>
  <c r="F103" i="2"/>
  <c r="F102" i="2"/>
  <c r="F99" i="2"/>
  <c r="F98" i="2"/>
  <c r="F95" i="2"/>
  <c r="F94" i="2"/>
  <c r="F91" i="2"/>
  <c r="F90" i="2"/>
  <c r="F87" i="2"/>
  <c r="F86" i="2"/>
  <c r="F83" i="2"/>
  <c r="F82" i="2"/>
  <c r="G65" i="2"/>
  <c r="F67" i="2"/>
  <c r="F66" i="2"/>
  <c r="E71" i="2"/>
  <c r="E70" i="2"/>
  <c r="E67" i="2"/>
  <c r="E66" i="2"/>
  <c r="A2" i="6" l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2" i="1"/>
  <c r="H31" i="3" s="1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E2" i="3"/>
  <c r="E3" i="3"/>
  <c r="E2" i="2"/>
  <c r="E235" i="2"/>
  <c r="E234" i="2"/>
  <c r="E231" i="2"/>
  <c r="E230" i="2"/>
  <c r="E227" i="2"/>
  <c r="E226" i="2"/>
  <c r="E223" i="2"/>
  <c r="E222" i="2"/>
  <c r="E219" i="2"/>
  <c r="E218" i="2"/>
  <c r="E215" i="2"/>
  <c r="E214" i="2"/>
  <c r="E211" i="2"/>
  <c r="E210" i="2"/>
  <c r="E207" i="2"/>
  <c r="E206" i="2"/>
  <c r="E203" i="2"/>
  <c r="E202" i="2"/>
  <c r="E199" i="2"/>
  <c r="E198" i="2"/>
  <c r="E191" i="2"/>
  <c r="E193" i="2" s="1"/>
  <c r="E190" i="2"/>
  <c r="E192" i="2" s="1"/>
  <c r="E187" i="2"/>
  <c r="E186" i="2"/>
  <c r="E183" i="2"/>
  <c r="E182" i="2"/>
  <c r="E179" i="2"/>
  <c r="E178" i="2"/>
  <c r="E175" i="2"/>
  <c r="E174" i="2"/>
  <c r="E171" i="2"/>
  <c r="E170" i="2"/>
  <c r="E167" i="2"/>
  <c r="E166" i="2"/>
  <c r="E163" i="2"/>
  <c r="E162" i="2"/>
  <c r="E159" i="2"/>
  <c r="E158" i="2"/>
  <c r="E153" i="2"/>
  <c r="E151" i="2"/>
  <c r="E149" i="2"/>
  <c r="E147" i="2"/>
  <c r="E145" i="2"/>
  <c r="E143" i="2"/>
  <c r="E141" i="2"/>
  <c r="E139" i="2"/>
  <c r="E137" i="2"/>
  <c r="E135" i="2"/>
  <c r="E134" i="2"/>
  <c r="E131" i="2"/>
  <c r="E130" i="2"/>
  <c r="E127" i="2"/>
  <c r="E126" i="2"/>
  <c r="E123" i="2"/>
  <c r="E122" i="2"/>
  <c r="E119" i="2"/>
  <c r="E118" i="2"/>
  <c r="E115" i="2"/>
  <c r="E114" i="2"/>
  <c r="E111" i="2"/>
  <c r="E110" i="2"/>
  <c r="E107" i="2"/>
  <c r="E106" i="2"/>
  <c r="E103" i="2"/>
  <c r="E102" i="2"/>
  <c r="E99" i="2"/>
  <c r="E98" i="2"/>
  <c r="E95" i="2"/>
  <c r="E94" i="2"/>
  <c r="E91" i="2"/>
  <c r="E90" i="2"/>
  <c r="E87" i="2"/>
  <c r="E86" i="2"/>
  <c r="E83" i="2"/>
  <c r="E82" i="2"/>
  <c r="E79" i="2"/>
  <c r="E78" i="2"/>
  <c r="E75" i="2"/>
  <c r="E74" i="2"/>
  <c r="E63" i="2"/>
  <c r="E62" i="2"/>
  <c r="E59" i="2"/>
  <c r="E58" i="2"/>
  <c r="E55" i="2"/>
  <c r="E54" i="2"/>
  <c r="E51" i="2"/>
  <c r="E50" i="2"/>
  <c r="E47" i="2"/>
  <c r="E46" i="2"/>
  <c r="E43" i="2"/>
  <c r="E42" i="2"/>
  <c r="E39" i="2"/>
  <c r="E38" i="2"/>
  <c r="E35" i="2"/>
  <c r="E34" i="2"/>
  <c r="E31" i="2"/>
  <c r="E30" i="2"/>
  <c r="E27" i="2"/>
  <c r="E26" i="2"/>
  <c r="E23" i="2"/>
  <c r="E22" i="2"/>
  <c r="E19" i="2"/>
  <c r="E18" i="2"/>
  <c r="E11" i="2"/>
  <c r="E10" i="2"/>
  <c r="F11" i="2"/>
  <c r="F10" i="2"/>
  <c r="F235" i="2"/>
  <c r="F234" i="2"/>
  <c r="F231" i="2"/>
  <c r="F230" i="2"/>
  <c r="F227" i="2"/>
  <c r="F226" i="2"/>
  <c r="F223" i="2"/>
  <c r="F222" i="2"/>
  <c r="F219" i="2"/>
  <c r="F218" i="2"/>
  <c r="F215" i="2"/>
  <c r="F214" i="2"/>
  <c r="F211" i="2"/>
  <c r="F210" i="2"/>
  <c r="F207" i="2"/>
  <c r="F206" i="2"/>
  <c r="F203" i="2"/>
  <c r="F202" i="2"/>
  <c r="F199" i="2"/>
  <c r="F198" i="2"/>
  <c r="F191" i="2"/>
  <c r="F190" i="2"/>
  <c r="F187" i="2"/>
  <c r="F186" i="2"/>
  <c r="F183" i="2"/>
  <c r="F182" i="2"/>
  <c r="F179" i="2"/>
  <c r="F178" i="2"/>
  <c r="F175" i="2"/>
  <c r="F174" i="2"/>
  <c r="F171" i="2"/>
  <c r="F170" i="2"/>
  <c r="F167" i="2"/>
  <c r="F166" i="2"/>
  <c r="F163" i="2"/>
  <c r="F162" i="2"/>
  <c r="F159" i="2"/>
  <c r="F158" i="2"/>
  <c r="F153" i="2"/>
  <c r="F151" i="2"/>
  <c r="F149" i="2"/>
  <c r="F147" i="2"/>
  <c r="F145" i="2"/>
  <c r="F143" i="2"/>
  <c r="F141" i="2"/>
  <c r="F139" i="2"/>
  <c r="F137" i="2"/>
  <c r="F79" i="2"/>
  <c r="F78" i="2"/>
  <c r="F63" i="2"/>
  <c r="F62" i="2"/>
  <c r="F59" i="2"/>
  <c r="F58" i="2"/>
  <c r="F55" i="2"/>
  <c r="F54" i="2"/>
  <c r="F51" i="2"/>
  <c r="F50" i="2"/>
  <c r="F47" i="2"/>
  <c r="F46" i="2"/>
  <c r="F43" i="2"/>
  <c r="F42" i="2"/>
  <c r="F39" i="2"/>
  <c r="F38" i="2"/>
  <c r="F35" i="2"/>
  <c r="F34" i="2"/>
  <c r="F31" i="2"/>
  <c r="F30" i="2"/>
  <c r="F27" i="2"/>
  <c r="F26" i="2"/>
  <c r="H21" i="3" l="1"/>
  <c r="H13" i="3"/>
  <c r="O32" i="3"/>
  <c r="AA154" i="2"/>
  <c r="U154" i="2"/>
  <c r="O154" i="2"/>
  <c r="I154" i="2"/>
  <c r="X69" i="2"/>
  <c r="R69" i="2"/>
  <c r="L69" i="2"/>
  <c r="Z68" i="2"/>
  <c r="T68" i="2"/>
  <c r="N68" i="2"/>
  <c r="H68" i="2"/>
  <c r="V65" i="2"/>
  <c r="P65" i="2"/>
  <c r="J65" i="2"/>
  <c r="X64" i="2"/>
  <c r="R64" i="2"/>
  <c r="L64" i="2"/>
  <c r="N154" i="2"/>
  <c r="W69" i="2"/>
  <c r="K69" i="2"/>
  <c r="S68" i="2"/>
  <c r="AA65" i="2"/>
  <c r="O65" i="2"/>
  <c r="I65" i="2"/>
  <c r="Q64" i="2"/>
  <c r="M154" i="2"/>
  <c r="V69" i="2"/>
  <c r="J69" i="2"/>
  <c r="R68" i="2"/>
  <c r="Z65" i="2"/>
  <c r="N65" i="2"/>
  <c r="V64" i="2"/>
  <c r="J64" i="2"/>
  <c r="Z154" i="2"/>
  <c r="Y65" i="2"/>
  <c r="T64" i="2"/>
  <c r="Y154" i="2"/>
  <c r="M65" i="2"/>
  <c r="Z64" i="2"/>
  <c r="X154" i="2"/>
  <c r="L154" i="2"/>
  <c r="I69" i="2"/>
  <c r="S65" i="2"/>
  <c r="U64" i="2"/>
  <c r="N69" i="2"/>
  <c r="P68" i="2"/>
  <c r="R65" i="2"/>
  <c r="H64" i="2"/>
  <c r="W154" i="2"/>
  <c r="Q154" i="2"/>
  <c r="K154" i="2"/>
  <c r="Z69" i="2"/>
  <c r="T69" i="2"/>
  <c r="V68" i="2"/>
  <c r="J68" i="2"/>
  <c r="L65" i="2"/>
  <c r="V154" i="2"/>
  <c r="P154" i="2"/>
  <c r="J154" i="2"/>
  <c r="Y69" i="2"/>
  <c r="S69" i="2"/>
  <c r="M69" i="2"/>
  <c r="AA68" i="2"/>
  <c r="U68" i="2"/>
  <c r="O68" i="2"/>
  <c r="I68" i="2"/>
  <c r="W65" i="2"/>
  <c r="Q65" i="2"/>
  <c r="K65" i="2"/>
  <c r="Y64" i="2"/>
  <c r="S64" i="2"/>
  <c r="M64" i="2"/>
  <c r="T154" i="2"/>
  <c r="H154" i="2"/>
  <c r="Q69" i="2"/>
  <c r="Y68" i="2"/>
  <c r="M68" i="2"/>
  <c r="U65" i="2"/>
  <c r="W64" i="2"/>
  <c r="K64" i="2"/>
  <c r="S154" i="2"/>
  <c r="P69" i="2"/>
  <c r="X68" i="2"/>
  <c r="L68" i="2"/>
  <c r="T65" i="2"/>
  <c r="H65" i="2"/>
  <c r="P64" i="2"/>
  <c r="R154" i="2"/>
  <c r="AA69" i="2"/>
  <c r="U69" i="2"/>
  <c r="O69" i="2"/>
  <c r="W68" i="2"/>
  <c r="Q68" i="2"/>
  <c r="K68" i="2"/>
  <c r="AA64" i="2"/>
  <c r="O64" i="2"/>
  <c r="I64" i="2"/>
  <c r="H69" i="2"/>
  <c r="X65" i="2"/>
  <c r="N64" i="2"/>
  <c r="H16" i="2"/>
  <c r="J8" i="2"/>
  <c r="T8" i="2"/>
  <c r="V8" i="2"/>
  <c r="W8" i="2"/>
  <c r="L8" i="2"/>
  <c r="H8" i="2"/>
  <c r="P8" i="2"/>
  <c r="Q8" i="2"/>
  <c r="U8" i="2"/>
  <c r="X8" i="2"/>
  <c r="K8" i="2"/>
  <c r="N8" i="2"/>
  <c r="Z8" i="2"/>
  <c r="Y8" i="2"/>
  <c r="O8" i="2"/>
  <c r="R8" i="2"/>
  <c r="S8" i="2"/>
  <c r="AA8" i="2"/>
  <c r="I8" i="2"/>
  <c r="M8" i="2"/>
  <c r="H11" i="3"/>
  <c r="H35" i="3"/>
  <c r="H37" i="3"/>
  <c r="H29" i="3"/>
  <c r="H19" i="3"/>
  <c r="H17" i="3"/>
  <c r="H9" i="3"/>
  <c r="H33" i="3"/>
  <c r="H15" i="3"/>
  <c r="H27" i="3"/>
  <c r="H39" i="3"/>
  <c r="O26" i="3"/>
  <c r="P28" i="3"/>
  <c r="Q30" i="3"/>
  <c r="R32" i="3"/>
  <c r="S34" i="3"/>
  <c r="T36" i="3"/>
  <c r="U38" i="3"/>
  <c r="S28" i="3"/>
  <c r="N34" i="3"/>
  <c r="G32" i="3"/>
  <c r="T26" i="3"/>
  <c r="U28" i="3"/>
  <c r="V30" i="3"/>
  <c r="H34" i="3"/>
  <c r="I36" i="3"/>
  <c r="J38" i="3"/>
  <c r="G36" i="3"/>
  <c r="M32" i="3"/>
  <c r="P38" i="3"/>
  <c r="Q26" i="3"/>
  <c r="R28" i="3"/>
  <c r="S30" i="3"/>
  <c r="T32" i="3"/>
  <c r="U34" i="3"/>
  <c r="V36" i="3"/>
  <c r="G30" i="3"/>
  <c r="L30" i="3"/>
  <c r="S36" i="3"/>
  <c r="P10" i="3"/>
  <c r="O20" i="3"/>
  <c r="O18" i="3"/>
  <c r="O16" i="3"/>
  <c r="O14" i="3"/>
  <c r="O12" i="3"/>
  <c r="O8" i="3"/>
  <c r="I10" i="3"/>
  <c r="V20" i="3"/>
  <c r="V18" i="3"/>
  <c r="V16" i="3"/>
  <c r="V14" i="3"/>
  <c r="V12" i="3"/>
  <c r="V8" i="3"/>
  <c r="I245" i="2"/>
  <c r="R10" i="3"/>
  <c r="M20" i="3"/>
  <c r="M18" i="3"/>
  <c r="M16" i="3"/>
  <c r="M14" i="3"/>
  <c r="M47" i="3" s="1"/>
  <c r="M12" i="3"/>
  <c r="M8" i="3"/>
  <c r="K10" i="3"/>
  <c r="T20" i="3"/>
  <c r="T18" i="3"/>
  <c r="T16" i="3"/>
  <c r="T14" i="3"/>
  <c r="T12" i="3"/>
  <c r="T8" i="3"/>
  <c r="K245" i="2"/>
  <c r="T28" i="3"/>
  <c r="V32" i="3"/>
  <c r="I38" i="3"/>
  <c r="P30" i="3"/>
  <c r="H26" i="3"/>
  <c r="J30" i="3"/>
  <c r="L34" i="3"/>
  <c r="N38" i="3"/>
  <c r="J34" i="3"/>
  <c r="U26" i="3"/>
  <c r="H32" i="3"/>
  <c r="J36" i="3"/>
  <c r="G38" i="3"/>
  <c r="T38" i="3"/>
  <c r="K20" i="3"/>
  <c r="K16" i="3"/>
  <c r="K12" i="3"/>
  <c r="M10" i="3"/>
  <c r="R16" i="3"/>
  <c r="R12" i="3"/>
  <c r="M245" i="2"/>
  <c r="I20" i="3"/>
  <c r="I16" i="3"/>
  <c r="I12" i="3"/>
  <c r="O10" i="3"/>
  <c r="P18" i="3"/>
  <c r="R20" i="3"/>
  <c r="K26" i="3"/>
  <c r="L28" i="3"/>
  <c r="M30" i="3"/>
  <c r="N32" i="3"/>
  <c r="O34" i="3"/>
  <c r="P36" i="3"/>
  <c r="Q38" i="3"/>
  <c r="V26" i="3"/>
  <c r="Q32" i="3"/>
  <c r="L38" i="3"/>
  <c r="P26" i="3"/>
  <c r="Q28" i="3"/>
  <c r="R30" i="3"/>
  <c r="S32" i="3"/>
  <c r="T34" i="3"/>
  <c r="U36" i="3"/>
  <c r="G28" i="3"/>
  <c r="H30" i="3"/>
  <c r="H38" i="3"/>
  <c r="M26" i="3"/>
  <c r="N28" i="3"/>
  <c r="O30" i="3"/>
  <c r="P32" i="3"/>
  <c r="Q34" i="3"/>
  <c r="R36" i="3"/>
  <c r="S38" i="3"/>
  <c r="O28" i="3"/>
  <c r="R34" i="3"/>
  <c r="L10" i="3"/>
  <c r="S20" i="3"/>
  <c r="S18" i="3"/>
  <c r="S16" i="3"/>
  <c r="S14" i="3"/>
  <c r="S12" i="3"/>
  <c r="S8" i="3"/>
  <c r="L245" i="2"/>
  <c r="U10" i="3"/>
  <c r="J20" i="3"/>
  <c r="J18" i="3"/>
  <c r="J49" i="3" s="1"/>
  <c r="J16" i="3"/>
  <c r="J14" i="3"/>
  <c r="J12" i="3"/>
  <c r="J8" i="3"/>
  <c r="N10" i="3"/>
  <c r="Q20" i="3"/>
  <c r="Q18" i="3"/>
  <c r="Q16" i="3"/>
  <c r="Q14" i="3"/>
  <c r="Q12" i="3"/>
  <c r="Q8" i="3"/>
  <c r="N245" i="2"/>
  <c r="G10" i="3"/>
  <c r="H20" i="3"/>
  <c r="H18" i="3"/>
  <c r="H16" i="3"/>
  <c r="H48" i="3" s="1"/>
  <c r="H14" i="3"/>
  <c r="H12" i="3"/>
  <c r="H8" i="3"/>
  <c r="S26" i="3"/>
  <c r="U30" i="3"/>
  <c r="H36" i="3"/>
  <c r="G34" i="3"/>
  <c r="K36" i="3"/>
  <c r="I28" i="3"/>
  <c r="K32" i="3"/>
  <c r="M36" i="3"/>
  <c r="R26" i="3"/>
  <c r="G26" i="3"/>
  <c r="V28" i="3"/>
  <c r="I34" i="3"/>
  <c r="K38" i="3"/>
  <c r="I32" i="3"/>
  <c r="T10" i="3"/>
  <c r="K18" i="3"/>
  <c r="K14" i="3"/>
  <c r="K8" i="3"/>
  <c r="R18" i="3"/>
  <c r="R14" i="3"/>
  <c r="R8" i="3"/>
  <c r="R44" i="3" s="1"/>
  <c r="V10" i="3"/>
  <c r="I18" i="3"/>
  <c r="I14" i="3"/>
  <c r="I8" i="3"/>
  <c r="P20" i="3"/>
  <c r="J32" i="3"/>
  <c r="J26" i="3"/>
  <c r="M28" i="3"/>
  <c r="Q36" i="3"/>
  <c r="I26" i="3"/>
  <c r="M34" i="3"/>
  <c r="U32" i="3"/>
  <c r="G18" i="3"/>
  <c r="G8" i="3"/>
  <c r="N16" i="3"/>
  <c r="J10" i="3"/>
  <c r="U14" i="3"/>
  <c r="S10" i="3"/>
  <c r="L16" i="3"/>
  <c r="L12" i="3"/>
  <c r="N18" i="3"/>
  <c r="P12" i="3"/>
  <c r="V38" i="3"/>
  <c r="K34" i="3"/>
  <c r="T30" i="3"/>
  <c r="N30" i="3"/>
  <c r="R38" i="3"/>
  <c r="J28" i="3"/>
  <c r="J45" i="3" s="1"/>
  <c r="N36" i="3"/>
  <c r="H10" i="3"/>
  <c r="G16" i="3"/>
  <c r="Q10" i="3"/>
  <c r="N14" i="3"/>
  <c r="U20" i="3"/>
  <c r="U12" i="3"/>
  <c r="U46" i="3" s="1"/>
  <c r="L20" i="3"/>
  <c r="P14" i="3"/>
  <c r="P8" i="3"/>
  <c r="V34" i="3"/>
  <c r="G20" i="3"/>
  <c r="N8" i="3"/>
  <c r="J245" i="2"/>
  <c r="H245" i="2"/>
  <c r="H28" i="3"/>
  <c r="L36" i="3"/>
  <c r="O36" i="3"/>
  <c r="K28" i="3"/>
  <c r="K30" i="3"/>
  <c r="O38" i="3"/>
  <c r="G14" i="3"/>
  <c r="N20" i="3"/>
  <c r="N12" i="3"/>
  <c r="U18" i="3"/>
  <c r="U8" i="3"/>
  <c r="L18" i="3"/>
  <c r="L14" i="3"/>
  <c r="L8" i="3"/>
  <c r="I30" i="3"/>
  <c r="M38" i="3"/>
  <c r="L26" i="3"/>
  <c r="P34" i="3"/>
  <c r="L32" i="3"/>
  <c r="N26" i="3"/>
  <c r="G12" i="3"/>
  <c r="U16" i="3"/>
  <c r="P16" i="3"/>
  <c r="Z21" i="2"/>
  <c r="H21" i="2"/>
  <c r="P20" i="2"/>
  <c r="J20" i="2"/>
  <c r="R17" i="2"/>
  <c r="Z16" i="2"/>
  <c r="N16" i="2"/>
  <c r="M9" i="2"/>
  <c r="Y9" i="2"/>
  <c r="W21" i="2"/>
  <c r="Y20" i="2"/>
  <c r="AA17" i="2"/>
  <c r="I17" i="2"/>
  <c r="K16" i="2"/>
  <c r="P9" i="2"/>
  <c r="X21" i="2"/>
  <c r="R21" i="2"/>
  <c r="L21" i="2"/>
  <c r="Z20" i="2"/>
  <c r="T20" i="2"/>
  <c r="N20" i="2"/>
  <c r="H20" i="2"/>
  <c r="V17" i="2"/>
  <c r="P17" i="2"/>
  <c r="J17" i="2"/>
  <c r="X16" i="2"/>
  <c r="R16" i="2"/>
  <c r="L16" i="2"/>
  <c r="I9" i="2"/>
  <c r="O9" i="2"/>
  <c r="U9" i="2"/>
  <c r="AA9" i="2"/>
  <c r="K21" i="2"/>
  <c r="S20" i="2"/>
  <c r="U17" i="2"/>
  <c r="W16" i="2"/>
  <c r="J9" i="2"/>
  <c r="T21" i="2"/>
  <c r="N21" i="2"/>
  <c r="V20" i="2"/>
  <c r="X17" i="2"/>
  <c r="L17" i="2"/>
  <c r="T16" i="2"/>
  <c r="S9" i="2"/>
  <c r="Q21" i="2"/>
  <c r="M20" i="2"/>
  <c r="O17" i="2"/>
  <c r="Q16" i="2"/>
  <c r="V9" i="2"/>
  <c r="AA233" i="2"/>
  <c r="K232" i="2"/>
  <c r="O228" i="2"/>
  <c r="S224" i="2"/>
  <c r="W220" i="2"/>
  <c r="AA216" i="2"/>
  <c r="K213" i="2"/>
  <c r="O209" i="2"/>
  <c r="S205" i="2"/>
  <c r="W201" i="2"/>
  <c r="AA197" i="2"/>
  <c r="K196" i="2"/>
  <c r="O188" i="2"/>
  <c r="S184" i="2"/>
  <c r="W180" i="2"/>
  <c r="N232" i="2"/>
  <c r="R228" i="2"/>
  <c r="V224" i="2"/>
  <c r="Z220" i="2"/>
  <c r="J217" i="2"/>
  <c r="N213" i="2"/>
  <c r="R209" i="2"/>
  <c r="V205" i="2"/>
  <c r="Z201" i="2"/>
  <c r="J200" i="2"/>
  <c r="N196" i="2"/>
  <c r="R188" i="2"/>
  <c r="V184" i="2"/>
  <c r="Z180" i="2"/>
  <c r="R232" i="2"/>
  <c r="Z233" i="2"/>
  <c r="Q228" i="2"/>
  <c r="W221" i="2"/>
  <c r="I217" i="2"/>
  <c r="O212" i="2"/>
  <c r="U205" i="2"/>
  <c r="AA200" i="2"/>
  <c r="M196" i="2"/>
  <c r="S185" i="2"/>
  <c r="Y180" i="2"/>
  <c r="AA176" i="2"/>
  <c r="K173" i="2"/>
  <c r="O169" i="2"/>
  <c r="S165" i="2"/>
  <c r="W161" i="2"/>
  <c r="Q229" i="2"/>
  <c r="T224" i="2"/>
  <c r="Z217" i="2"/>
  <c r="L213" i="2"/>
  <c r="R208" i="2"/>
  <c r="X201" i="2"/>
  <c r="J197" i="2"/>
  <c r="P188" i="2"/>
  <c r="V181" i="2"/>
  <c r="R177" i="2"/>
  <c r="V173" i="2"/>
  <c r="Z169" i="2"/>
  <c r="J168" i="2"/>
  <c r="N164" i="2"/>
  <c r="AA229" i="2"/>
  <c r="AA224" i="2"/>
  <c r="M220" i="2"/>
  <c r="S213" i="2"/>
  <c r="Y208" i="2"/>
  <c r="K204" i="2"/>
  <c r="Q197" i="2"/>
  <c r="W188" i="2"/>
  <c r="I184" i="2"/>
  <c r="W177" i="2"/>
  <c r="AA173" i="2"/>
  <c r="K172" i="2"/>
  <c r="O168" i="2"/>
  <c r="S164" i="2"/>
  <c r="P232" i="2"/>
  <c r="O225" i="2"/>
  <c r="U220" i="2"/>
  <c r="AA213" i="2"/>
  <c r="M209" i="2"/>
  <c r="S204" i="2"/>
  <c r="Y197" i="2"/>
  <c r="K189" i="2"/>
  <c r="Q233" i="2"/>
  <c r="J228" i="2"/>
  <c r="P221" i="2"/>
  <c r="V216" i="2"/>
  <c r="H212" i="2"/>
  <c r="N205" i="2"/>
  <c r="T200" i="2"/>
  <c r="Z189" i="2"/>
  <c r="L185" i="2"/>
  <c r="R180" i="2"/>
  <c r="V176" i="2"/>
  <c r="Z172" i="2"/>
  <c r="J169" i="2"/>
  <c r="N165" i="2"/>
  <c r="R161" i="2"/>
  <c r="O205" i="2"/>
  <c r="P177" i="2"/>
  <c r="H168" i="2"/>
  <c r="R160" i="2"/>
  <c r="V156" i="2"/>
  <c r="Z150" i="2"/>
  <c r="J148" i="2"/>
  <c r="N144" i="2"/>
  <c r="R140" i="2"/>
  <c r="V136" i="2"/>
  <c r="J133" i="2"/>
  <c r="N129" i="2"/>
  <c r="R125" i="2"/>
  <c r="N216" i="2"/>
  <c r="M225" i="2"/>
  <c r="I189" i="2"/>
  <c r="N173" i="2"/>
  <c r="Z161" i="2"/>
  <c r="X157" i="2"/>
  <c r="H156" i="2"/>
  <c r="L150" i="2"/>
  <c r="P146" i="2"/>
  <c r="T142" i="2"/>
  <c r="X138" i="2"/>
  <c r="H136" i="2"/>
  <c r="P132" i="2"/>
  <c r="T128" i="2"/>
  <c r="T228" i="2"/>
  <c r="P196" i="2"/>
  <c r="Y173" i="2"/>
  <c r="Q164" i="2"/>
  <c r="AA157" i="2"/>
  <c r="K156" i="2"/>
  <c r="O150" i="2"/>
  <c r="S146" i="2"/>
  <c r="W142" i="2"/>
  <c r="AA138" i="2"/>
  <c r="K136" i="2"/>
  <c r="S132" i="2"/>
  <c r="W128" i="2"/>
  <c r="AA124" i="2"/>
  <c r="Z173" i="2"/>
  <c r="H160" i="2"/>
  <c r="P150" i="2"/>
  <c r="X142" i="2"/>
  <c r="L136" i="2"/>
  <c r="T132" i="2"/>
  <c r="H125" i="2"/>
  <c r="J121" i="2"/>
  <c r="N117" i="2"/>
  <c r="R113" i="2"/>
  <c r="V109" i="2"/>
  <c r="Z105" i="2"/>
  <c r="J104" i="2"/>
  <c r="N100" i="2"/>
  <c r="Q181" i="2"/>
  <c r="I161" i="2"/>
  <c r="M173" i="2"/>
  <c r="W157" i="2"/>
  <c r="K150" i="2"/>
  <c r="U233" i="2"/>
  <c r="Y229" i="2"/>
  <c r="I228" i="2"/>
  <c r="M224" i="2"/>
  <c r="Q220" i="2"/>
  <c r="U216" i="2"/>
  <c r="Y212" i="2"/>
  <c r="I209" i="2"/>
  <c r="M205" i="2"/>
  <c r="Q201" i="2"/>
  <c r="U197" i="2"/>
  <c r="Y189" i="2"/>
  <c r="I188" i="2"/>
  <c r="M184" i="2"/>
  <c r="X233" i="2"/>
  <c r="H232" i="2"/>
  <c r="L228" i="2"/>
  <c r="P224" i="2"/>
  <c r="T220" i="2"/>
  <c r="X216" i="2"/>
  <c r="H213" i="2"/>
  <c r="L209" i="2"/>
  <c r="P205" i="2"/>
  <c r="T201" i="2"/>
  <c r="X197" i="2"/>
  <c r="H196" i="2"/>
  <c r="L188" i="2"/>
  <c r="P184" i="2"/>
  <c r="T180" i="2"/>
  <c r="L232" i="2"/>
  <c r="N233" i="2"/>
  <c r="H228" i="2"/>
  <c r="N221" i="2"/>
  <c r="T216" i="2"/>
  <c r="Z209" i="2"/>
  <c r="L205" i="2"/>
  <c r="R200" i="2"/>
  <c r="X189" i="2"/>
  <c r="J185" i="2"/>
  <c r="Q180" i="2"/>
  <c r="U176" i="2"/>
  <c r="Y172" i="2"/>
  <c r="I169" i="2"/>
  <c r="M165" i="2"/>
  <c r="Q161" i="2"/>
  <c r="Y228" i="2"/>
  <c r="K224" i="2"/>
  <c r="Q217" i="2"/>
  <c r="W212" i="2"/>
  <c r="I208" i="2"/>
  <c r="O201" i="2"/>
  <c r="U196" i="2"/>
  <c r="AA185" i="2"/>
  <c r="M181" i="2"/>
  <c r="L177" i="2"/>
  <c r="P173" i="2"/>
  <c r="T169" i="2"/>
  <c r="X165" i="2"/>
  <c r="H164" i="2"/>
  <c r="O229" i="2"/>
  <c r="R224" i="2"/>
  <c r="X217" i="2"/>
  <c r="J213" i="2"/>
  <c r="P208" i="2"/>
  <c r="V201" i="2"/>
  <c r="H197" i="2"/>
  <c r="N188" i="2"/>
  <c r="T181" i="2"/>
  <c r="Q177" i="2"/>
  <c r="U173" i="2"/>
  <c r="Y169" i="2"/>
  <c r="I168" i="2"/>
  <c r="M164" i="2"/>
  <c r="X229" i="2"/>
  <c r="Z224" i="2"/>
  <c r="L220" i="2"/>
  <c r="R213" i="2"/>
  <c r="X208" i="2"/>
  <c r="J204" i="2"/>
  <c r="P197" i="2"/>
  <c r="V188" i="2"/>
  <c r="Y232" i="2"/>
  <c r="U225" i="2"/>
  <c r="AA220" i="2"/>
  <c r="M216" i="2"/>
  <c r="S209" i="2"/>
  <c r="Y204" i="2"/>
  <c r="K200" i="2"/>
  <c r="Q189" i="2"/>
  <c r="W184" i="2"/>
  <c r="L180" i="2"/>
  <c r="P176" i="2"/>
  <c r="T172" i="2"/>
  <c r="X168" i="2"/>
  <c r="H165" i="2"/>
  <c r="S233" i="2"/>
  <c r="U200" i="2"/>
  <c r="R176" i="2"/>
  <c r="J165" i="2"/>
  <c r="L160" i="2"/>
  <c r="P156" i="2"/>
  <c r="T150" i="2"/>
  <c r="X146" i="2"/>
  <c r="H144" i="2"/>
  <c r="L140" i="2"/>
  <c r="P136" i="2"/>
  <c r="X132" i="2"/>
  <c r="H129" i="2"/>
  <c r="L125" i="2"/>
  <c r="T209" i="2"/>
  <c r="S220" i="2"/>
  <c r="Q184" i="2"/>
  <c r="P172" i="2"/>
  <c r="N161" i="2"/>
  <c r="R157" i="2"/>
  <c r="V152" i="2"/>
  <c r="Z148" i="2"/>
  <c r="J146" i="2"/>
  <c r="N142" i="2"/>
  <c r="R138" i="2"/>
  <c r="Z133" i="2"/>
  <c r="J132" i="2"/>
  <c r="N128" i="2"/>
  <c r="Z221" i="2"/>
  <c r="V185" i="2"/>
  <c r="AA172" i="2"/>
  <c r="S161" i="2"/>
  <c r="U157" i="2"/>
  <c r="Y152" i="2"/>
  <c r="I150" i="2"/>
  <c r="M146" i="2"/>
  <c r="Q142" i="2"/>
  <c r="U138" i="2"/>
  <c r="M132" i="2"/>
  <c r="Q128" i="2"/>
  <c r="W229" i="2"/>
  <c r="J172" i="2"/>
  <c r="P157" i="2"/>
  <c r="X148" i="2"/>
  <c r="L142" i="2"/>
  <c r="H132" i="2"/>
  <c r="T124" i="2"/>
  <c r="X120" i="2"/>
  <c r="H117" i="2"/>
  <c r="L113" i="2"/>
  <c r="P109" i="2"/>
  <c r="T105" i="2"/>
  <c r="X101" i="2"/>
  <c r="H100" i="2"/>
  <c r="O177" i="2"/>
  <c r="X224" i="2"/>
  <c r="Q169" i="2"/>
  <c r="K157" i="2"/>
  <c r="S148" i="2"/>
  <c r="AA140" i="2"/>
  <c r="W129" i="2"/>
  <c r="R124" i="2"/>
  <c r="V120" i="2"/>
  <c r="Z116" i="2"/>
  <c r="J113" i="2"/>
  <c r="N109" i="2"/>
  <c r="R105" i="2"/>
  <c r="V101" i="2"/>
  <c r="Z97" i="2"/>
  <c r="O233" i="2"/>
  <c r="S229" i="2"/>
  <c r="W225" i="2"/>
  <c r="AA221" i="2"/>
  <c r="K220" i="2"/>
  <c r="O216" i="2"/>
  <c r="S212" i="2"/>
  <c r="W208" i="2"/>
  <c r="AA204" i="2"/>
  <c r="K201" i="2"/>
  <c r="O197" i="2"/>
  <c r="S189" i="2"/>
  <c r="W185" i="2"/>
  <c r="AA181" i="2"/>
  <c r="R233" i="2"/>
  <c r="V229" i="2"/>
  <c r="Z225" i="2"/>
  <c r="J224" i="2"/>
  <c r="N220" i="2"/>
  <c r="R216" i="2"/>
  <c r="V212" i="2"/>
  <c r="Z208" i="2"/>
  <c r="J205" i="2"/>
  <c r="N201" i="2"/>
  <c r="R197" i="2"/>
  <c r="V189" i="2"/>
  <c r="Z185" i="2"/>
  <c r="J184" i="2"/>
  <c r="V233" i="2"/>
  <c r="Z229" i="2"/>
  <c r="V232" i="2"/>
  <c r="S225" i="2"/>
  <c r="Y220" i="2"/>
  <c r="K216" i="2"/>
  <c r="Q209" i="2"/>
  <c r="W204" i="2"/>
  <c r="I200" i="2"/>
  <c r="O189" i="2"/>
  <c r="U184" i="2"/>
  <c r="K180" i="2"/>
  <c r="O176" i="2"/>
  <c r="S172" i="2"/>
  <c r="W168" i="2"/>
  <c r="AA164" i="2"/>
  <c r="Y233" i="2"/>
  <c r="P228" i="2"/>
  <c r="V221" i="2"/>
  <c r="H217" i="2"/>
  <c r="N212" i="2"/>
  <c r="T205" i="2"/>
  <c r="Z200" i="2"/>
  <c r="L196" i="2"/>
  <c r="R185" i="2"/>
  <c r="X180" i="2"/>
  <c r="Z176" i="2"/>
  <c r="J173" i="2"/>
  <c r="N169" i="2"/>
  <c r="R165" i="2"/>
  <c r="V161" i="2"/>
  <c r="W228" i="2"/>
  <c r="I224" i="2"/>
  <c r="O217" i="2"/>
  <c r="U212" i="2"/>
  <c r="AA205" i="2"/>
  <c r="M201" i="2"/>
  <c r="S196" i="2"/>
  <c r="Y185" i="2"/>
  <c r="K181" i="2"/>
  <c r="K177" i="2"/>
  <c r="O173" i="2"/>
  <c r="S169" i="2"/>
  <c r="W165" i="2"/>
  <c r="AA161" i="2"/>
  <c r="L229" i="2"/>
  <c r="Q224" i="2"/>
  <c r="W217" i="2"/>
  <c r="I213" i="2"/>
  <c r="O208" i="2"/>
  <c r="U201" i="2"/>
  <c r="AA196" i="2"/>
  <c r="M188" i="2"/>
  <c r="M232" i="2"/>
  <c r="L225" i="2"/>
  <c r="R220" i="2"/>
  <c r="X213" i="2"/>
  <c r="J209" i="2"/>
  <c r="P204" i="2"/>
  <c r="V197" i="2"/>
  <c r="H189" i="2"/>
  <c r="N184" i="2"/>
  <c r="Z177" i="2"/>
  <c r="J176" i="2"/>
  <c r="N172" i="2"/>
  <c r="R168" i="2"/>
  <c r="V164" i="2"/>
  <c r="K228" i="2"/>
  <c r="AA189" i="2"/>
  <c r="T173" i="2"/>
  <c r="L164" i="2"/>
  <c r="Z157" i="2"/>
  <c r="J156" i="2"/>
  <c r="N150" i="2"/>
  <c r="R146" i="2"/>
  <c r="V142" i="2"/>
  <c r="Z138" i="2"/>
  <c r="J136" i="2"/>
  <c r="R132" i="2"/>
  <c r="V128" i="2"/>
  <c r="Z124" i="2"/>
  <c r="Z204" i="2"/>
  <c r="Y213" i="2"/>
  <c r="J181" i="2"/>
  <c r="R169" i="2"/>
  <c r="H161" i="2"/>
  <c r="L157" i="2"/>
  <c r="P152" i="2"/>
  <c r="T148" i="2"/>
  <c r="X144" i="2"/>
  <c r="H142" i="2"/>
  <c r="L138" i="2"/>
  <c r="T133" i="2"/>
  <c r="X129" i="2"/>
  <c r="H128" i="2"/>
  <c r="L217" i="2"/>
  <c r="Z181" i="2"/>
  <c r="I172" i="2"/>
  <c r="K161" i="2"/>
  <c r="O157" i="2"/>
  <c r="S152" i="2"/>
  <c r="W148" i="2"/>
  <c r="AA144" i="2"/>
  <c r="K142" i="2"/>
  <c r="O138" i="2"/>
  <c r="W133" i="2"/>
  <c r="AA129" i="2"/>
  <c r="K128" i="2"/>
  <c r="P213" i="2"/>
  <c r="N168" i="2"/>
  <c r="X156" i="2"/>
  <c r="L148" i="2"/>
  <c r="T140" i="2"/>
  <c r="P129" i="2"/>
  <c r="N124" i="2"/>
  <c r="R120" i="2"/>
  <c r="V116" i="2"/>
  <c r="Z112" i="2"/>
  <c r="J109" i="2"/>
  <c r="N105" i="2"/>
  <c r="R101" i="2"/>
  <c r="AA96" i="2"/>
  <c r="S173" i="2"/>
  <c r="V208" i="2"/>
  <c r="U165" i="2"/>
  <c r="S156" i="2"/>
  <c r="AA146" i="2"/>
  <c r="O140" i="2"/>
  <c r="K129" i="2"/>
  <c r="L124" i="2"/>
  <c r="P120" i="2"/>
  <c r="T116" i="2"/>
  <c r="X112" i="2"/>
  <c r="H109" i="2"/>
  <c r="L105" i="2"/>
  <c r="P101" i="2"/>
  <c r="Y96" i="2"/>
  <c r="Q232" i="2"/>
  <c r="U228" i="2"/>
  <c r="Y224" i="2"/>
  <c r="I221" i="2"/>
  <c r="M217" i="2"/>
  <c r="Q213" i="2"/>
  <c r="U209" i="2"/>
  <c r="Y205" i="2"/>
  <c r="I204" i="2"/>
  <c r="M200" i="2"/>
  <c r="Q196" i="2"/>
  <c r="U188" i="2"/>
  <c r="Y184" i="2"/>
  <c r="I181" i="2"/>
  <c r="T232" i="2"/>
  <c r="X228" i="2"/>
  <c r="H225" i="2"/>
  <c r="L221" i="2"/>
  <c r="P217" i="2"/>
  <c r="T213" i="2"/>
  <c r="X209" i="2"/>
  <c r="H208" i="2"/>
  <c r="L204" i="2"/>
  <c r="P200" i="2"/>
  <c r="T196" i="2"/>
  <c r="X188" i="2"/>
  <c r="H185" i="2"/>
  <c r="L181" i="2"/>
  <c r="X232" i="2"/>
  <c r="H229" i="2"/>
  <c r="Z228" i="2"/>
  <c r="L224" i="2"/>
  <c r="R217" i="2"/>
  <c r="X212" i="2"/>
  <c r="J208" i="2"/>
  <c r="P201" i="2"/>
  <c r="V196" i="2"/>
  <c r="H188" i="2"/>
  <c r="N181" i="2"/>
  <c r="M177" i="2"/>
  <c r="Q173" i="2"/>
  <c r="U169" i="2"/>
  <c r="Y165" i="2"/>
  <c r="I164" i="2"/>
  <c r="I232" i="2"/>
  <c r="I225" i="2"/>
  <c r="O220" i="2"/>
  <c r="U213" i="2"/>
  <c r="AA208" i="2"/>
  <c r="M204" i="2"/>
  <c r="S197" i="2"/>
  <c r="Y188" i="2"/>
  <c r="K184" i="2"/>
  <c r="X177" i="2"/>
  <c r="H176" i="2"/>
  <c r="L172" i="2"/>
  <c r="P168" i="2"/>
  <c r="T164" i="2"/>
  <c r="S232" i="2"/>
  <c r="P225" i="2"/>
  <c r="V220" i="2"/>
  <c r="H216" i="2"/>
  <c r="N209" i="2"/>
  <c r="T204" i="2"/>
  <c r="Z197" i="2"/>
  <c r="L189" i="2"/>
  <c r="R184" i="2"/>
  <c r="I180" i="2"/>
  <c r="M176" i="2"/>
  <c r="Q172" i="2"/>
  <c r="U168" i="2"/>
  <c r="Y164" i="2"/>
  <c r="H233" i="2"/>
  <c r="X225" i="2"/>
  <c r="J221" i="2"/>
  <c r="P216" i="2"/>
  <c r="V209" i="2"/>
  <c r="H205" i="2"/>
  <c r="N200" i="2"/>
  <c r="T189" i="2"/>
  <c r="Z184" i="2"/>
  <c r="S228" i="2"/>
  <c r="Y221" i="2"/>
  <c r="K217" i="2"/>
  <c r="Q212" i="2"/>
  <c r="W205" i="2"/>
  <c r="I201" i="2"/>
  <c r="O196" i="2"/>
  <c r="U185" i="2"/>
  <c r="AA180" i="2"/>
  <c r="H177" i="2"/>
  <c r="L173" i="2"/>
  <c r="P169" i="2"/>
  <c r="T165" i="2"/>
  <c r="X161" i="2"/>
  <c r="I212" i="2"/>
  <c r="N180" i="2"/>
  <c r="Z168" i="2"/>
  <c r="X160" i="2"/>
  <c r="H157" i="2"/>
  <c r="L152" i="2"/>
  <c r="P148" i="2"/>
  <c r="T144" i="2"/>
  <c r="X140" i="2"/>
  <c r="H138" i="2"/>
  <c r="P133" i="2"/>
  <c r="T129" i="2"/>
  <c r="X125" i="2"/>
  <c r="H221" i="2"/>
  <c r="O232" i="2"/>
  <c r="W197" i="2"/>
  <c r="L176" i="2"/>
  <c r="X164" i="2"/>
  <c r="J160" i="2"/>
  <c r="N156" i="2"/>
  <c r="R150" i="2"/>
  <c r="V146" i="2"/>
  <c r="Z142" i="2"/>
  <c r="J140" i="2"/>
  <c r="N136" i="2"/>
  <c r="V132" i="2"/>
  <c r="Z128" i="2"/>
  <c r="J125" i="2"/>
  <c r="J201" i="2"/>
  <c r="W176" i="2"/>
  <c r="O165" i="2"/>
  <c r="M160" i="2"/>
  <c r="Q156" i="2"/>
  <c r="U150" i="2"/>
  <c r="Y146" i="2"/>
  <c r="I144" i="2"/>
  <c r="M140" i="2"/>
  <c r="Q136" i="2"/>
  <c r="Y132" i="2"/>
  <c r="I129" i="2"/>
  <c r="M125" i="2"/>
  <c r="V177" i="2"/>
  <c r="T160" i="2"/>
  <c r="H152" i="2"/>
  <c r="P144" i="2"/>
  <c r="X136" i="2"/>
  <c r="L133" i="2"/>
  <c r="T125" i="2"/>
  <c r="P121" i="2"/>
  <c r="T117" i="2"/>
  <c r="X113" i="2"/>
  <c r="H112" i="2"/>
  <c r="L108" i="2"/>
  <c r="P104" i="2"/>
  <c r="T100" i="2"/>
  <c r="Y196" i="2"/>
  <c r="K164" i="2"/>
  <c r="I177" i="2"/>
  <c r="O160" i="2"/>
  <c r="W150" i="2"/>
  <c r="K144" i="2"/>
  <c r="S136" i="2"/>
  <c r="AA132" i="2"/>
  <c r="O125" i="2"/>
  <c r="N121" i="2"/>
  <c r="R117" i="2"/>
  <c r="V113" i="2"/>
  <c r="Z109" i="2"/>
  <c r="J108" i="2"/>
  <c r="N104" i="2"/>
  <c r="R100" i="2"/>
  <c r="I233" i="2"/>
  <c r="U221" i="2"/>
  <c r="M212" i="2"/>
  <c r="Y200" i="2"/>
  <c r="Q185" i="2"/>
  <c r="P229" i="2"/>
  <c r="H220" i="2"/>
  <c r="T208" i="2"/>
  <c r="L197" i="2"/>
  <c r="X181" i="2"/>
  <c r="J232" i="2"/>
  <c r="V213" i="2"/>
  <c r="T197" i="2"/>
  <c r="Y177" i="2"/>
  <c r="Q168" i="2"/>
  <c r="AA225" i="2"/>
  <c r="Y209" i="2"/>
  <c r="W189" i="2"/>
  <c r="T176" i="2"/>
  <c r="L165" i="2"/>
  <c r="T221" i="2"/>
  <c r="R205" i="2"/>
  <c r="P185" i="2"/>
  <c r="I173" i="2"/>
  <c r="U161" i="2"/>
  <c r="N217" i="2"/>
  <c r="L201" i="2"/>
  <c r="U229" i="2"/>
  <c r="O213" i="2"/>
  <c r="M197" i="2"/>
  <c r="T177" i="2"/>
  <c r="L168" i="2"/>
  <c r="M185" i="2"/>
  <c r="T157" i="2"/>
  <c r="L146" i="2"/>
  <c r="P128" i="2"/>
  <c r="K209" i="2"/>
  <c r="V160" i="2"/>
  <c r="N148" i="2"/>
  <c r="Z136" i="2"/>
  <c r="R129" i="2"/>
  <c r="S180" i="2"/>
  <c r="I157" i="2"/>
  <c r="U144" i="2"/>
  <c r="Y125" i="2"/>
  <c r="L156" i="2"/>
  <c r="L120" i="2"/>
  <c r="X108" i="2"/>
  <c r="K229" i="2"/>
  <c r="Y161" i="2"/>
  <c r="S142" i="2"/>
  <c r="O132" i="2"/>
  <c r="H121" i="2"/>
  <c r="P113" i="2"/>
  <c r="X105" i="2"/>
  <c r="L100" i="2"/>
  <c r="O172" i="2"/>
  <c r="Q157" i="2"/>
  <c r="Y148" i="2"/>
  <c r="M142" i="2"/>
  <c r="I132" i="2"/>
  <c r="U124" i="2"/>
  <c r="Y120" i="2"/>
  <c r="I117" i="2"/>
  <c r="M113" i="2"/>
  <c r="Q109" i="2"/>
  <c r="U105" i="2"/>
  <c r="Y101" i="2"/>
  <c r="I100" i="2"/>
  <c r="V157" i="2"/>
  <c r="R142" i="2"/>
  <c r="N132" i="2"/>
  <c r="AA120" i="2"/>
  <c r="O113" i="2"/>
  <c r="W105" i="2"/>
  <c r="K100" i="2"/>
  <c r="I96" i="2"/>
  <c r="H93" i="2"/>
  <c r="L89" i="2"/>
  <c r="W232" i="2"/>
  <c r="O221" i="2"/>
  <c r="AA209" i="2"/>
  <c r="S200" i="2"/>
  <c r="K185" i="2"/>
  <c r="J229" i="2"/>
  <c r="V217" i="2"/>
  <c r="N208" i="2"/>
  <c r="Z196" i="2"/>
  <c r="R181" i="2"/>
  <c r="R229" i="2"/>
  <c r="M213" i="2"/>
  <c r="K197" i="2"/>
  <c r="S177" i="2"/>
  <c r="K168" i="2"/>
  <c r="R225" i="2"/>
  <c r="P209" i="2"/>
  <c r="N189" i="2"/>
  <c r="N176" i="2"/>
  <c r="Z164" i="2"/>
  <c r="K221" i="2"/>
  <c r="I205" i="2"/>
  <c r="AA184" i="2"/>
  <c r="W172" i="2"/>
  <c r="T233" i="2"/>
  <c r="Y216" i="2"/>
  <c r="W200" i="2"/>
  <c r="I229" i="2"/>
  <c r="Z212" i="2"/>
  <c r="X196" i="2"/>
  <c r="N177" i="2"/>
  <c r="Z165" i="2"/>
  <c r="S181" i="2"/>
  <c r="N157" i="2"/>
  <c r="Z144" i="2"/>
  <c r="J128" i="2"/>
  <c r="Q204" i="2"/>
  <c r="P160" i="2"/>
  <c r="H148" i="2"/>
  <c r="T136" i="2"/>
  <c r="L129" i="2"/>
  <c r="U177" i="2"/>
  <c r="W156" i="2"/>
  <c r="O144" i="2"/>
  <c r="S125" i="2"/>
  <c r="T152" i="2"/>
  <c r="X133" i="2"/>
  <c r="Z117" i="2"/>
  <c r="R108" i="2"/>
  <c r="AA212" i="2"/>
  <c r="AA160" i="2"/>
  <c r="W138" i="2"/>
  <c r="S128" i="2"/>
  <c r="J120" i="2"/>
  <c r="R112" i="2"/>
  <c r="Z104" i="2"/>
  <c r="U217" i="2"/>
  <c r="S168" i="2"/>
  <c r="Y156" i="2"/>
  <c r="M148" i="2"/>
  <c r="U140" i="2"/>
  <c r="Q129" i="2"/>
  <c r="O124" i="2"/>
  <c r="S120" i="2"/>
  <c r="W116" i="2"/>
  <c r="AA112" i="2"/>
  <c r="K109" i="2"/>
  <c r="O105" i="2"/>
  <c r="S101" i="2"/>
  <c r="W97" i="2"/>
  <c r="R156" i="2"/>
  <c r="N140" i="2"/>
  <c r="J129" i="2"/>
  <c r="O120" i="2"/>
  <c r="W112" i="2"/>
  <c r="K105" i="2"/>
  <c r="X96" i="2"/>
  <c r="W93" i="2"/>
  <c r="AA89" i="2"/>
  <c r="K88" i="2"/>
  <c r="J85" i="2"/>
  <c r="S80" i="2"/>
  <c r="H81" i="2"/>
  <c r="Q73" i="2"/>
  <c r="K61" i="2"/>
  <c r="T57" i="2"/>
  <c r="X52" i="2"/>
  <c r="W49" i="2"/>
  <c r="P45" i="2"/>
  <c r="T44" i="2"/>
  <c r="O40" i="2"/>
  <c r="S36" i="2"/>
  <c r="W32" i="2"/>
  <c r="AA28" i="2"/>
  <c r="K25" i="2"/>
  <c r="R136" i="2"/>
  <c r="Q105" i="2"/>
  <c r="V88" i="2"/>
  <c r="O156" i="2"/>
  <c r="K140" i="2"/>
  <c r="AA128" i="2"/>
  <c r="N120" i="2"/>
  <c r="V112" i="2"/>
  <c r="J105" i="2"/>
  <c r="W96" i="2"/>
  <c r="AA92" i="2"/>
  <c r="Z89" i="2"/>
  <c r="J88" i="2"/>
  <c r="I85" i="2"/>
  <c r="R80" i="2"/>
  <c r="L80" i="2"/>
  <c r="P73" i="2"/>
  <c r="J61" i="2"/>
  <c r="S57" i="2"/>
  <c r="W52" i="2"/>
  <c r="AA48" i="2"/>
  <c r="O45" i="2"/>
  <c r="S44" i="2"/>
  <c r="N40" i="2"/>
  <c r="R36" i="2"/>
  <c r="V32" i="2"/>
  <c r="Z28" i="2"/>
  <c r="J25" i="2"/>
  <c r="Z132" i="2"/>
  <c r="Y97" i="2"/>
  <c r="P165" i="2"/>
  <c r="Q146" i="2"/>
  <c r="AA121" i="2"/>
  <c r="O116" i="2"/>
  <c r="W108" i="2"/>
  <c r="K101" i="2"/>
  <c r="N96" i="2"/>
  <c r="M93" i="2"/>
  <c r="Q89" i="2"/>
  <c r="U84" i="2"/>
  <c r="Y77" i="2"/>
  <c r="N80" i="2"/>
  <c r="W73" i="2"/>
  <c r="AA61" i="2"/>
  <c r="K60" i="2"/>
  <c r="J57" i="2"/>
  <c r="N52" i="2"/>
  <c r="M49" i="2"/>
  <c r="Y45" i="2"/>
  <c r="K41" i="2"/>
  <c r="O37" i="2"/>
  <c r="S33" i="2"/>
  <c r="M229" i="2"/>
  <c r="Y217" i="2"/>
  <c r="Q208" i="2"/>
  <c r="I197" i="2"/>
  <c r="U181" i="2"/>
  <c r="T225" i="2"/>
  <c r="L216" i="2"/>
  <c r="X204" i="2"/>
  <c r="P189" i="2"/>
  <c r="P233" i="2"/>
  <c r="J225" i="2"/>
  <c r="H209" i="2"/>
  <c r="Z188" i="2"/>
  <c r="I176" i="2"/>
  <c r="U164" i="2"/>
  <c r="M221" i="2"/>
  <c r="K205" i="2"/>
  <c r="I185" i="2"/>
  <c r="X172" i="2"/>
  <c r="W233" i="2"/>
  <c r="Z216" i="2"/>
  <c r="X200" i="2"/>
  <c r="V180" i="2"/>
  <c r="M169" i="2"/>
  <c r="V228" i="2"/>
  <c r="T212" i="2"/>
  <c r="R196" i="2"/>
  <c r="W224" i="2"/>
  <c r="U208" i="2"/>
  <c r="S188" i="2"/>
  <c r="X173" i="2"/>
  <c r="P164" i="2"/>
  <c r="V172" i="2"/>
  <c r="X152" i="2"/>
  <c r="P142" i="2"/>
  <c r="AA232" i="2"/>
  <c r="H180" i="2"/>
  <c r="Z156" i="2"/>
  <c r="R144" i="2"/>
  <c r="V125" i="2"/>
  <c r="K169" i="2"/>
  <c r="M152" i="2"/>
  <c r="Y140" i="2"/>
  <c r="Q133" i="2"/>
  <c r="N197" i="2"/>
  <c r="T146" i="2"/>
  <c r="X128" i="2"/>
  <c r="P116" i="2"/>
  <c r="H105" i="2"/>
  <c r="W169" i="2"/>
  <c r="AA152" i="2"/>
  <c r="K138" i="2"/>
  <c r="AA125" i="2"/>
  <c r="X117" i="2"/>
  <c r="L112" i="2"/>
  <c r="T104" i="2"/>
  <c r="S201" i="2"/>
  <c r="W164" i="2"/>
  <c r="M156" i="2"/>
  <c r="U146" i="2"/>
  <c r="I140" i="2"/>
  <c r="Y128" i="2"/>
  <c r="I124" i="2"/>
  <c r="M120" i="2"/>
  <c r="Q116" i="2"/>
  <c r="U112" i="2"/>
  <c r="Y108" i="2"/>
  <c r="I105" i="2"/>
  <c r="M101" i="2"/>
  <c r="O224" i="2"/>
  <c r="N152" i="2"/>
  <c r="J138" i="2"/>
  <c r="Z125" i="2"/>
  <c r="W117" i="2"/>
  <c r="K112" i="2"/>
  <c r="S104" i="2"/>
  <c r="R97" i="2"/>
  <c r="V93" i="2"/>
  <c r="Z88" i="2"/>
  <c r="Y85" i="2"/>
  <c r="I84" i="2"/>
  <c r="R77" i="2"/>
  <c r="L77" i="2"/>
  <c r="P72" i="2"/>
  <c r="Y60" i="2"/>
  <c r="S56" i="2"/>
  <c r="R53" i="2"/>
  <c r="V49" i="2"/>
  <c r="M45" i="2"/>
  <c r="Y41" i="2"/>
  <c r="I40" i="2"/>
  <c r="M36" i="2"/>
  <c r="Q32" i="2"/>
  <c r="U28" i="2"/>
  <c r="Y24" i="2"/>
  <c r="R128" i="2"/>
  <c r="I101" i="2"/>
  <c r="J220" i="2"/>
  <c r="K152" i="2"/>
  <c r="AA136" i="2"/>
  <c r="W125" i="2"/>
  <c r="V117" i="2"/>
  <c r="J112" i="2"/>
  <c r="R104" i="2"/>
  <c r="V96" i="2"/>
  <c r="U93" i="2"/>
  <c r="Y88" i="2"/>
  <c r="X85" i="2"/>
  <c r="H84" i="2"/>
  <c r="V76" i="2"/>
  <c r="K77" i="2"/>
  <c r="O72" i="2"/>
  <c r="X60" i="2"/>
  <c r="R56" i="2"/>
  <c r="V52" i="2"/>
  <c r="U49" i="2"/>
  <c r="L45" i="2"/>
  <c r="X41" i="2"/>
  <c r="H40" i="2"/>
  <c r="L36" i="2"/>
  <c r="P32" i="2"/>
  <c r="T28" i="2"/>
  <c r="X24" i="2"/>
  <c r="Q124" i="2"/>
  <c r="M96" i="2"/>
  <c r="Q160" i="2"/>
  <c r="M144" i="2"/>
  <c r="I133" i="2"/>
  <c r="O121" i="2"/>
  <c r="W113" i="2"/>
  <c r="K108" i="2"/>
  <c r="S100" i="2"/>
  <c r="H97" i="2"/>
  <c r="L93" i="2"/>
  <c r="P88" i="2"/>
  <c r="O85" i="2"/>
  <c r="X76" i="2"/>
  <c r="M77" i="2"/>
  <c r="V73" i="2"/>
  <c r="U61" i="2"/>
  <c r="Y57" i="2"/>
  <c r="I56" i="2"/>
  <c r="H53" i="2"/>
  <c r="L49" i="2"/>
  <c r="S45" i="2"/>
  <c r="Y40" i="2"/>
  <c r="I37" i="2"/>
  <c r="M33" i="2"/>
  <c r="Q29" i="2"/>
  <c r="U25" i="2"/>
  <c r="H204" i="2"/>
  <c r="M109" i="2"/>
  <c r="P89" i="2"/>
  <c r="Q152" i="2"/>
  <c r="M138" i="2"/>
  <c r="I128" i="2"/>
  <c r="Y117" i="2"/>
  <c r="M112" i="2"/>
  <c r="U104" i="2"/>
  <c r="S97" i="2"/>
  <c r="W92" i="2"/>
  <c r="AA88" i="2"/>
  <c r="Z85" i="2"/>
  <c r="J84" i="2"/>
  <c r="S77" i="2"/>
  <c r="H80" i="2"/>
  <c r="Q72" i="2"/>
  <c r="K225" i="2"/>
  <c r="W213" i="2"/>
  <c r="O204" i="2"/>
  <c r="AA188" i="2"/>
  <c r="Z232" i="2"/>
  <c r="R221" i="2"/>
  <c r="J212" i="2"/>
  <c r="V200" i="2"/>
  <c r="N185" i="2"/>
  <c r="N229" i="2"/>
  <c r="AA217" i="2"/>
  <c r="Y201" i="2"/>
  <c r="W181" i="2"/>
  <c r="AA169" i="2"/>
  <c r="U232" i="2"/>
  <c r="J216" i="2"/>
  <c r="H200" i="2"/>
  <c r="J180" i="2"/>
  <c r="V168" i="2"/>
  <c r="Y225" i="2"/>
  <c r="W209" i="2"/>
  <c r="U189" i="2"/>
  <c r="S176" i="2"/>
  <c r="K165" i="2"/>
  <c r="S221" i="2"/>
  <c r="Q205" i="2"/>
  <c r="O185" i="2"/>
  <c r="T217" i="2"/>
  <c r="R201" i="2"/>
  <c r="P181" i="2"/>
  <c r="V169" i="2"/>
  <c r="W216" i="2"/>
  <c r="J161" i="2"/>
  <c r="V148" i="2"/>
  <c r="N138" i="2"/>
  <c r="Z129" i="2"/>
  <c r="R189" i="2"/>
  <c r="V165" i="2"/>
  <c r="X150" i="2"/>
  <c r="P140" i="2"/>
  <c r="H133" i="2"/>
  <c r="X205" i="2"/>
  <c r="S160" i="2"/>
  <c r="K148" i="2"/>
  <c r="W136" i="2"/>
  <c r="O129" i="2"/>
  <c r="L161" i="2"/>
  <c r="P138" i="2"/>
  <c r="V121" i="2"/>
  <c r="N112" i="2"/>
  <c r="Z100" i="2"/>
  <c r="H181" i="2"/>
  <c r="W144" i="2"/>
  <c r="S133" i="2"/>
  <c r="T121" i="2"/>
  <c r="H116" i="2"/>
  <c r="P108" i="2"/>
  <c r="X100" i="2"/>
  <c r="K176" i="2"/>
  <c r="I160" i="2"/>
  <c r="Q150" i="2"/>
  <c r="Y142" i="2"/>
  <c r="M136" i="2"/>
  <c r="U132" i="2"/>
  <c r="I125" i="2"/>
  <c r="K121" i="2"/>
  <c r="O117" i="2"/>
  <c r="S113" i="2"/>
  <c r="W109" i="2"/>
  <c r="AA105" i="2"/>
  <c r="K104" i="2"/>
  <c r="O100" i="2"/>
  <c r="Z160" i="2"/>
  <c r="V144" i="2"/>
  <c r="R133" i="2"/>
  <c r="S121" i="2"/>
  <c r="AA113" i="2"/>
  <c r="O108" i="2"/>
  <c r="W100" i="2"/>
  <c r="J97" i="2"/>
  <c r="N92" i="2"/>
  <c r="M89" i="2"/>
  <c r="Q85" i="2"/>
  <c r="Z76" i="2"/>
  <c r="O77" i="2"/>
  <c r="X72" i="2"/>
  <c r="W61" i="2"/>
  <c r="AA57" i="2"/>
  <c r="K56" i="2"/>
  <c r="J53" i="2"/>
  <c r="N48" i="2"/>
  <c r="U45" i="2"/>
  <c r="AA40" i="2"/>
  <c r="K37" i="2"/>
  <c r="O33" i="2"/>
  <c r="S29" i="2"/>
  <c r="W25" i="2"/>
  <c r="Q176" i="2"/>
  <c r="U113" i="2"/>
  <c r="S93" i="2"/>
  <c r="W160" i="2"/>
  <c r="S144" i="2"/>
  <c r="O133" i="2"/>
  <c r="R121" i="2"/>
  <c r="Z113" i="2"/>
  <c r="N108" i="2"/>
  <c r="V100" i="2"/>
  <c r="I97" i="2"/>
  <c r="M92" i="2"/>
  <c r="Q88" i="2"/>
  <c r="P85" i="2"/>
  <c r="Y76" i="2"/>
  <c r="N77" i="2"/>
  <c r="W72" i="2"/>
  <c r="V61" i="2"/>
  <c r="Z57" i="2"/>
  <c r="J56" i="2"/>
  <c r="I53" i="2"/>
  <c r="M48" i="2"/>
  <c r="T45" i="2"/>
  <c r="Z40" i="2"/>
  <c r="J37" i="2"/>
  <c r="N33" i="2"/>
  <c r="R29" i="2"/>
  <c r="V25" i="2"/>
  <c r="R148" i="2"/>
  <c r="U108" i="2"/>
  <c r="M208" i="2"/>
  <c r="Y150" i="2"/>
  <c r="U136" i="2"/>
  <c r="Q125" i="2"/>
  <c r="S117" i="2"/>
  <c r="AA109" i="2"/>
  <c r="O104" i="2"/>
  <c r="U96" i="2"/>
  <c r="T93" i="2"/>
  <c r="X88" i="2"/>
  <c r="W85" i="2"/>
  <c r="AA81" i="2"/>
  <c r="U76" i="2"/>
  <c r="J77" i="2"/>
  <c r="N72" i="2"/>
  <c r="W60" i="2"/>
  <c r="Q57" i="2"/>
  <c r="U52" i="2"/>
  <c r="T49" i="2"/>
  <c r="K45" i="2"/>
  <c r="W41" i="2"/>
  <c r="AA37" i="2"/>
  <c r="K36" i="2"/>
  <c r="O32" i="2"/>
  <c r="S28" i="2"/>
  <c r="AA228" i="2"/>
  <c r="W196" i="2"/>
  <c r="Z213" i="2"/>
  <c r="J233" i="2"/>
  <c r="Q188" i="2"/>
  <c r="X220" i="2"/>
  <c r="R172" i="2"/>
  <c r="O200" i="2"/>
  <c r="M228" i="2"/>
  <c r="N224" i="2"/>
  <c r="R173" i="2"/>
  <c r="R152" i="2"/>
  <c r="V225" i="2"/>
  <c r="L144" i="2"/>
  <c r="M168" i="2"/>
  <c r="K133" i="2"/>
  <c r="L128" i="2"/>
  <c r="AA165" i="2"/>
  <c r="X124" i="2"/>
  <c r="H104" i="2"/>
  <c r="U152" i="2"/>
  <c r="Y133" i="2"/>
  <c r="AA117" i="2"/>
  <c r="S108" i="2"/>
  <c r="U180" i="2"/>
  <c r="W124" i="2"/>
  <c r="AA101" i="2"/>
  <c r="T89" i="2"/>
  <c r="AA77" i="2"/>
  <c r="Y73" i="2"/>
  <c r="M60" i="2"/>
  <c r="P52" i="2"/>
  <c r="AA45" i="2"/>
  <c r="Q37" i="2"/>
  <c r="Y29" i="2"/>
  <c r="M24" i="2"/>
  <c r="L96" i="2"/>
  <c r="W146" i="2"/>
  <c r="J124" i="2"/>
  <c r="Z108" i="2"/>
  <c r="O96" i="2"/>
  <c r="R88" i="2"/>
  <c r="Z77" i="2"/>
  <c r="X73" i="2"/>
  <c r="L60" i="2"/>
  <c r="O52" i="2"/>
  <c r="Z45" i="2"/>
  <c r="P37" i="2"/>
  <c r="X29" i="2"/>
  <c r="I165" i="2"/>
  <c r="J92" i="2"/>
  <c r="Y138" i="2"/>
  <c r="K120" i="2"/>
  <c r="AA104" i="2"/>
  <c r="Z92" i="2"/>
  <c r="I88" i="2"/>
  <c r="V77" i="2"/>
  <c r="O73" i="2"/>
  <c r="R57" i="2"/>
  <c r="Z48" i="2"/>
  <c r="R44" i="2"/>
  <c r="Q36" i="2"/>
  <c r="K29" i="2"/>
  <c r="W24" i="2"/>
  <c r="U120" i="2"/>
  <c r="X89" i="2"/>
  <c r="M150" i="2"/>
  <c r="U121" i="2"/>
  <c r="Q113" i="2"/>
  <c r="M105" i="2"/>
  <c r="R96" i="2"/>
  <c r="P93" i="2"/>
  <c r="N89" i="2"/>
  <c r="Q84" i="2"/>
  <c r="T80" i="2"/>
  <c r="L76" i="2"/>
  <c r="J72" i="2"/>
  <c r="N60" i="2"/>
  <c r="M56" i="2"/>
  <c r="Q52" i="2"/>
  <c r="P49" i="2"/>
  <c r="H44" i="2"/>
  <c r="N41" i="2"/>
  <c r="R37" i="2"/>
  <c r="V33" i="2"/>
  <c r="Z29" i="2"/>
  <c r="J28" i="2"/>
  <c r="N24" i="2"/>
  <c r="V150" i="2"/>
  <c r="Q112" i="2"/>
  <c r="W88" i="2"/>
  <c r="X109" i="2"/>
  <c r="T85" i="2"/>
  <c r="AA73" i="2"/>
  <c r="N56" i="2"/>
  <c r="I44" i="2"/>
  <c r="W33" i="2"/>
  <c r="O24" i="2"/>
  <c r="T84" i="2"/>
  <c r="I57" i="2"/>
  <c r="R33" i="2"/>
  <c r="N32" i="2"/>
  <c r="S76" i="2"/>
  <c r="W40" i="2"/>
  <c r="AA133" i="2"/>
  <c r="P92" i="2"/>
  <c r="T77" i="2"/>
  <c r="AA60" i="2"/>
  <c r="X48" i="2"/>
  <c r="K40" i="2"/>
  <c r="W28" i="2"/>
  <c r="J93" i="2"/>
  <c r="T76" i="2"/>
  <c r="V60" i="2"/>
  <c r="M44" i="2"/>
  <c r="S129" i="2"/>
  <c r="M32" i="2"/>
  <c r="U85" i="2"/>
  <c r="O56" i="2"/>
  <c r="X33" i="2"/>
  <c r="V56" i="2"/>
  <c r="X40" i="2"/>
  <c r="Q45" i="2"/>
  <c r="V16" i="2"/>
  <c r="L9" i="2"/>
  <c r="Q97" i="2"/>
  <c r="T92" i="2"/>
  <c r="Q56" i="2"/>
  <c r="N28" i="2"/>
  <c r="Y129" i="2"/>
  <c r="K92" i="2"/>
  <c r="O61" i="2"/>
  <c r="S40" i="2"/>
  <c r="K24" i="2"/>
  <c r="Y144" i="2"/>
  <c r="U109" i="2"/>
  <c r="I93" i="2"/>
  <c r="Q80" i="2"/>
  <c r="AA56" i="2"/>
  <c r="I49" i="2"/>
  <c r="Z36" i="2"/>
  <c r="L24" i="2"/>
  <c r="S150" i="2"/>
  <c r="K72" i="2"/>
  <c r="AA29" i="2"/>
  <c r="Q48" i="2"/>
  <c r="U60" i="2"/>
  <c r="AA85" i="2"/>
  <c r="O44" i="2"/>
  <c r="T113" i="2"/>
  <c r="P57" i="2"/>
  <c r="S52" i="2"/>
  <c r="Y80" i="2"/>
  <c r="P41" i="2"/>
  <c r="U77" i="2"/>
  <c r="R28" i="2"/>
  <c r="Q9" i="2"/>
  <c r="Z9" i="2"/>
  <c r="AA21" i="2"/>
  <c r="I216" i="2"/>
  <c r="P220" i="2"/>
  <c r="M172" i="2"/>
  <c r="Z205" i="2"/>
  <c r="T138" i="2"/>
  <c r="Q148" i="2"/>
  <c r="O146" i="2"/>
  <c r="Q144" i="2"/>
  <c r="Q104" i="2"/>
  <c r="P96" i="2"/>
  <c r="Q225" i="2"/>
  <c r="M189" i="2"/>
  <c r="P212" i="2"/>
  <c r="T229" i="2"/>
  <c r="L184" i="2"/>
  <c r="S216" i="2"/>
  <c r="H169" i="2"/>
  <c r="J196" i="2"/>
  <c r="H224" i="2"/>
  <c r="I220" i="2"/>
  <c r="H172" i="2"/>
  <c r="H150" i="2"/>
  <c r="L200" i="2"/>
  <c r="V140" i="2"/>
  <c r="Y160" i="2"/>
  <c r="U129" i="2"/>
  <c r="H124" i="2"/>
  <c r="T188" i="2"/>
  <c r="Z121" i="2"/>
  <c r="J101" i="2"/>
  <c r="I152" i="2"/>
  <c r="M133" i="2"/>
  <c r="U117" i="2"/>
  <c r="M108" i="2"/>
  <c r="L169" i="2"/>
  <c r="K124" i="2"/>
  <c r="O101" i="2"/>
  <c r="S88" i="2"/>
  <c r="T81" i="2"/>
  <c r="R73" i="2"/>
  <c r="Z56" i="2"/>
  <c r="I52" i="2"/>
  <c r="Z44" i="2"/>
  <c r="Y36" i="2"/>
  <c r="M29" i="2"/>
  <c r="N146" i="2"/>
  <c r="K93" i="2"/>
  <c r="O142" i="2"/>
  <c r="Z120" i="2"/>
  <c r="V105" i="2"/>
  <c r="H96" i="2"/>
  <c r="K89" i="2"/>
  <c r="S81" i="2"/>
  <c r="V72" i="2"/>
  <c r="Y56" i="2"/>
  <c r="H52" i="2"/>
  <c r="Y44" i="2"/>
  <c r="X36" i="2"/>
  <c r="L29" i="2"/>
  <c r="V138" i="2"/>
  <c r="X176" i="2"/>
  <c r="AA116" i="2"/>
  <c r="W101" i="2"/>
  <c r="S92" i="2"/>
  <c r="V85" i="2"/>
  <c r="O81" i="2"/>
  <c r="H73" i="2"/>
  <c r="P56" i="2"/>
  <c r="S48" i="2"/>
  <c r="Q41" i="2"/>
  <c r="Y33" i="2"/>
  <c r="Y28" i="2"/>
  <c r="Q24" i="2"/>
  <c r="M116" i="2"/>
  <c r="X184" i="2"/>
  <c r="I148" i="2"/>
  <c r="U133" i="2"/>
  <c r="I121" i="2"/>
  <c r="Y112" i="2"/>
  <c r="I104" i="2"/>
  <c r="Q96" i="2"/>
  <c r="O92" i="2"/>
  <c r="M88" i="2"/>
  <c r="K85" i="2"/>
  <c r="R76" i="2"/>
  <c r="Z73" i="2"/>
  <c r="X61" i="2"/>
  <c r="H60" i="2"/>
  <c r="L56" i="2"/>
  <c r="K53" i="2"/>
  <c r="O48" i="2"/>
  <c r="V45" i="2"/>
  <c r="H41" i="2"/>
  <c r="L37" i="2"/>
  <c r="P33" i="2"/>
  <c r="T29" i="2"/>
  <c r="X25" i="2"/>
  <c r="H24" i="2"/>
  <c r="Z140" i="2"/>
  <c r="I108" i="2"/>
  <c r="K188" i="2"/>
  <c r="L104" i="2"/>
  <c r="L85" i="2"/>
  <c r="S72" i="2"/>
  <c r="Z52" i="2"/>
  <c r="V44" i="2"/>
  <c r="Y32" i="2"/>
  <c r="H173" i="2"/>
  <c r="X77" i="2"/>
  <c r="M52" i="2"/>
  <c r="V29" i="2"/>
  <c r="T25" i="2"/>
  <c r="T73" i="2"/>
  <c r="K33" i="2"/>
  <c r="X121" i="2"/>
  <c r="O89" i="2"/>
  <c r="Q77" i="2"/>
  <c r="I60" i="2"/>
  <c r="P48" i="2"/>
  <c r="M37" i="2"/>
  <c r="Y25" i="2"/>
  <c r="L121" i="2"/>
  <c r="O88" i="2"/>
  <c r="Q76" i="2"/>
  <c r="X57" i="2"/>
  <c r="V41" i="2"/>
  <c r="T120" i="2"/>
  <c r="W57" i="2"/>
  <c r="S25" i="2"/>
  <c r="X104" i="2"/>
  <c r="M84" i="2"/>
  <c r="T72" i="2"/>
  <c r="AA52" i="2"/>
  <c r="W44" i="2"/>
  <c r="Z32" i="2"/>
  <c r="O148" i="2"/>
  <c r="L84" i="2"/>
  <c r="U53" i="2"/>
  <c r="T32" i="2"/>
  <c r="J36" i="2"/>
  <c r="V81" i="2"/>
  <c r="Y37" i="2"/>
  <c r="W9" i="2"/>
  <c r="H17" i="2"/>
  <c r="X20" i="2"/>
  <c r="S16" i="2"/>
  <c r="O20" i="2"/>
  <c r="I16" i="2"/>
  <c r="Y17" i="2"/>
  <c r="U21" i="2"/>
  <c r="S217" i="2"/>
  <c r="O181" i="2"/>
  <c r="R204" i="2"/>
  <c r="U224" i="2"/>
  <c r="W173" i="2"/>
  <c r="V204" i="2"/>
  <c r="K233" i="2"/>
  <c r="O180" i="2"/>
  <c r="K212" i="2"/>
  <c r="L208" i="2"/>
  <c r="J164" i="2"/>
  <c r="J142" i="2"/>
  <c r="J177" i="2"/>
  <c r="AA150" i="2"/>
  <c r="H184" i="2"/>
  <c r="J116" i="2"/>
  <c r="O152" i="2"/>
  <c r="L117" i="2"/>
  <c r="O184" i="2"/>
  <c r="I146" i="2"/>
  <c r="M128" i="2"/>
  <c r="K116" i="2"/>
  <c r="W104" i="2"/>
  <c r="K117" i="2"/>
  <c r="X84" i="2"/>
  <c r="Q81" i="2"/>
  <c r="J73" i="2"/>
  <c r="M57" i="2"/>
  <c r="U48" i="2"/>
  <c r="S41" i="2"/>
  <c r="AA33" i="2"/>
  <c r="O28" i="2"/>
  <c r="M121" i="2"/>
  <c r="M180" i="2"/>
  <c r="Z101" i="2"/>
  <c r="W84" i="2"/>
  <c r="I73" i="2"/>
  <c r="R41" i="2"/>
  <c r="M157" i="2"/>
  <c r="AA97" i="2"/>
  <c r="L81" i="2"/>
  <c r="K48" i="2"/>
  <c r="M28" i="2"/>
  <c r="U172" i="2"/>
  <c r="Q101" i="2"/>
  <c r="L88" i="2"/>
  <c r="Y72" i="2"/>
  <c r="Z53" i="2"/>
  <c r="AA44" i="2"/>
  <c r="J33" i="2"/>
  <c r="S96" i="2"/>
  <c r="M53" i="2"/>
  <c r="P124" i="2"/>
  <c r="Z25" i="2"/>
  <c r="Q28" i="2"/>
  <c r="I80" i="2"/>
  <c r="O36" i="2"/>
  <c r="AA84" i="2"/>
  <c r="H37" i="2"/>
  <c r="W152" i="2"/>
  <c r="L72" i="2"/>
  <c r="H32" i="2"/>
  <c r="Y48" i="2"/>
  <c r="H77" i="2"/>
  <c r="N17" i="2"/>
  <c r="Y16" i="2"/>
  <c r="O16" i="2"/>
  <c r="H201" i="2"/>
  <c r="N228" i="2"/>
  <c r="AA201" i="2"/>
  <c r="T168" i="2"/>
  <c r="R164" i="2"/>
  <c r="N116" i="2"/>
  <c r="U125" i="2"/>
  <c r="Z146" i="2"/>
  <c r="R85" i="2"/>
  <c r="L57" i="2"/>
  <c r="U204" i="2"/>
  <c r="X221" i="2"/>
  <c r="T185" i="2"/>
  <c r="N204" i="2"/>
  <c r="M233" i="2"/>
  <c r="P180" i="2"/>
  <c r="L212" i="2"/>
  <c r="Q165" i="2"/>
  <c r="X185" i="2"/>
  <c r="Y181" i="2"/>
  <c r="P161" i="2"/>
  <c r="L132" i="2"/>
  <c r="J152" i="2"/>
  <c r="R212" i="2"/>
  <c r="I138" i="2"/>
  <c r="H140" i="2"/>
  <c r="L101" i="2"/>
  <c r="V108" i="2"/>
  <c r="U160" i="2"/>
  <c r="Y136" i="2"/>
  <c r="Q121" i="2"/>
  <c r="I112" i="2"/>
  <c r="U100" i="2"/>
  <c r="AA108" i="2"/>
  <c r="O93" i="2"/>
  <c r="W81" i="2"/>
  <c r="K76" i="2"/>
  <c r="S60" i="2"/>
  <c r="Q53" i="2"/>
  <c r="J45" i="2"/>
  <c r="W37" i="2"/>
  <c r="K32" i="2"/>
  <c r="S24" i="2"/>
  <c r="U97" i="2"/>
  <c r="AA148" i="2"/>
  <c r="V124" i="2"/>
  <c r="R109" i="2"/>
  <c r="P97" i="2"/>
  <c r="S89" i="2"/>
  <c r="AA80" i="2"/>
  <c r="J76" i="2"/>
  <c r="R60" i="2"/>
  <c r="P53" i="2"/>
  <c r="I45" i="2"/>
  <c r="V37" i="2"/>
  <c r="J32" i="2"/>
  <c r="R24" i="2"/>
  <c r="Y92" i="2"/>
  <c r="I142" i="2"/>
  <c r="W120" i="2"/>
  <c r="S105" i="2"/>
  <c r="AA93" i="2"/>
  <c r="J89" i="2"/>
  <c r="R81" i="2"/>
  <c r="U72" i="2"/>
  <c r="X56" i="2"/>
  <c r="AA49" i="2"/>
  <c r="X44" i="2"/>
  <c r="W36" i="2"/>
  <c r="W29" i="2"/>
  <c r="I25" i="2"/>
  <c r="N125" i="2"/>
  <c r="R92" i="2"/>
  <c r="U156" i="2"/>
  <c r="I136" i="2"/>
  <c r="M124" i="2"/>
  <c r="I116" i="2"/>
  <c r="Y105" i="2"/>
  <c r="Z96" i="2"/>
  <c r="V92" i="2"/>
  <c r="T88" i="2"/>
  <c r="R84" i="2"/>
  <c r="U81" i="2"/>
  <c r="I81" i="2"/>
  <c r="K73" i="2"/>
  <c r="T60" i="2"/>
  <c r="N57" i="2"/>
  <c r="R52" i="2"/>
  <c r="V48" i="2"/>
  <c r="K44" i="2"/>
  <c r="T41" i="2"/>
  <c r="X37" i="2"/>
  <c r="H36" i="2"/>
  <c r="L32" i="2"/>
  <c r="P28" i="2"/>
  <c r="T24" i="2"/>
  <c r="Z152" i="2"/>
  <c r="Y116" i="2"/>
  <c r="Q92" i="2"/>
  <c r="P117" i="2"/>
  <c r="H89" i="2"/>
  <c r="J81" i="2"/>
  <c r="V57" i="2"/>
  <c r="I48" i="2"/>
  <c r="U36" i="2"/>
  <c r="M25" i="2"/>
  <c r="U88" i="2"/>
  <c r="J60" i="2"/>
  <c r="N37" i="2"/>
  <c r="Z37" i="2"/>
  <c r="M85" i="2"/>
  <c r="L44" i="2"/>
  <c r="K146" i="2"/>
  <c r="L97" i="2"/>
  <c r="W77" i="2"/>
  <c r="Y61" i="2"/>
  <c r="L53" i="2"/>
  <c r="I41" i="2"/>
  <c r="U29" i="2"/>
  <c r="AA142" i="2"/>
  <c r="K96" i="2"/>
  <c r="W76" i="2"/>
  <c r="T61" i="2"/>
  <c r="S49" i="2"/>
  <c r="V24" i="2"/>
  <c r="P76" i="2"/>
  <c r="AA36" i="2"/>
  <c r="H120" i="2"/>
  <c r="I89" i="2"/>
  <c r="K81" i="2"/>
  <c r="W56" i="2"/>
  <c r="J48" i="2"/>
  <c r="V36" i="2"/>
  <c r="N25" i="2"/>
  <c r="Q93" i="2"/>
  <c r="H61" i="2"/>
  <c r="L40" i="2"/>
  <c r="K49" i="2"/>
  <c r="Y93" i="2"/>
  <c r="K52" i="2"/>
  <c r="P16" i="2"/>
  <c r="L20" i="2"/>
  <c r="H9" i="2"/>
  <c r="W17" i="2"/>
  <c r="S21" i="2"/>
  <c r="R9" i="2"/>
  <c r="M17" i="2"/>
  <c r="I21" i="2"/>
  <c r="W132" i="2"/>
  <c r="L73" i="2"/>
  <c r="P112" i="2"/>
  <c r="H76" i="2"/>
  <c r="J44" i="2"/>
  <c r="P24" i="2"/>
  <c r="H88" i="2"/>
  <c r="P36" i="2"/>
  <c r="Z84" i="2"/>
  <c r="R20" i="2"/>
  <c r="M16" i="2"/>
  <c r="I20" i="2"/>
  <c r="Y21" i="2"/>
  <c r="S17" i="2"/>
  <c r="O21" i="2"/>
  <c r="J150" i="2"/>
  <c r="J117" i="2"/>
  <c r="P81" i="2"/>
  <c r="T48" i="2"/>
  <c r="Z33" i="2"/>
  <c r="I120" i="2"/>
  <c r="K113" i="2"/>
  <c r="N84" i="2"/>
  <c r="W53" i="2"/>
  <c r="AA32" i="2"/>
  <c r="Y104" i="2"/>
  <c r="Q132" i="2"/>
  <c r="Q120" i="2"/>
  <c r="K97" i="2"/>
  <c r="X81" i="2"/>
  <c r="R61" i="2"/>
  <c r="J52" i="2"/>
  <c r="V40" i="2"/>
  <c r="N29" i="2"/>
  <c r="R25" i="2"/>
  <c r="U101" i="2"/>
  <c r="X80" i="2"/>
  <c r="O41" i="2"/>
  <c r="M80" i="2"/>
  <c r="AA156" i="2"/>
  <c r="L116" i="2"/>
  <c r="U56" i="2"/>
  <c r="AA24" i="2"/>
  <c r="I77" i="2"/>
  <c r="X97" i="2"/>
  <c r="T97" i="2"/>
  <c r="N53" i="2"/>
  <c r="X28" i="2"/>
  <c r="O29" i="2"/>
  <c r="J21" i="2"/>
  <c r="U20" i="2"/>
  <c r="K20" i="2"/>
  <c r="L233" i="2"/>
  <c r="Q200" i="2"/>
  <c r="Y176" i="2"/>
  <c r="Q221" i="2"/>
  <c r="N133" i="2"/>
  <c r="T112" i="2"/>
  <c r="AA177" i="2"/>
  <c r="Y113" i="2"/>
  <c r="S116" i="2"/>
  <c r="P80" i="2"/>
  <c r="K208" i="2"/>
  <c r="Q216" i="2"/>
  <c r="T156" i="2"/>
  <c r="T109" i="2"/>
  <c r="Q61" i="2"/>
  <c r="U33" i="2"/>
  <c r="Y168" i="2"/>
  <c r="N101" i="2"/>
  <c r="O80" i="2"/>
  <c r="N49" i="2"/>
  <c r="H28" i="2"/>
  <c r="U128" i="2"/>
  <c r="Y89" i="2"/>
  <c r="I61" i="2"/>
  <c r="M40" i="2"/>
  <c r="J144" i="2"/>
  <c r="U142" i="2"/>
  <c r="I109" i="2"/>
  <c r="H92" i="2"/>
  <c r="P77" i="2"/>
  <c r="U57" i="2"/>
  <c r="H48" i="2"/>
  <c r="T36" i="2"/>
  <c r="L25" i="2"/>
  <c r="T96" i="2"/>
  <c r="U80" i="2"/>
  <c r="Q40" i="2"/>
  <c r="AA72" i="2"/>
  <c r="P105" i="2"/>
  <c r="T108" i="2"/>
  <c r="H57" i="2"/>
  <c r="I24" i="2"/>
  <c r="U73" i="2"/>
  <c r="N88" i="2"/>
  <c r="X92" i="2"/>
  <c r="Z49" i="2"/>
  <c r="X116" i="2"/>
  <c r="H25" i="2"/>
  <c r="U24" i="2"/>
  <c r="T17" i="2"/>
  <c r="M21" i="2"/>
  <c r="AA16" i="2"/>
  <c r="P61" i="2"/>
  <c r="I32" i="2"/>
  <c r="M100" i="2"/>
  <c r="S53" i="2"/>
  <c r="K125" i="2"/>
  <c r="R49" i="2"/>
  <c r="T52" i="2"/>
  <c r="N73" i="2"/>
  <c r="O112" i="2"/>
  <c r="V97" i="2"/>
  <c r="O161" i="2"/>
  <c r="L61" i="2"/>
  <c r="V129" i="2"/>
  <c r="Z72" i="2"/>
  <c r="N61" i="2"/>
  <c r="K9" i="2"/>
  <c r="N225" i="2"/>
  <c r="AA168" i="2"/>
  <c r="P125" i="2"/>
  <c r="M161" i="2"/>
  <c r="S109" i="2"/>
  <c r="Y53" i="2"/>
  <c r="I33" i="2"/>
  <c r="S157" i="2"/>
  <c r="J100" i="2"/>
  <c r="M76" i="2"/>
  <c r="L48" i="2"/>
  <c r="P25" i="2"/>
  <c r="S124" i="2"/>
  <c r="R89" i="2"/>
  <c r="Q60" i="2"/>
  <c r="U37" i="2"/>
  <c r="Q140" i="2"/>
  <c r="Q108" i="2"/>
  <c r="U89" i="2"/>
  <c r="O76" i="2"/>
  <c r="T56" i="2"/>
  <c r="N44" i="2"/>
  <c r="N36" i="2"/>
  <c r="Z24" i="2"/>
  <c r="Z93" i="2"/>
  <c r="M81" i="2"/>
  <c r="S37" i="2"/>
  <c r="Z61" i="2"/>
  <c r="I92" i="2"/>
  <c r="H101" i="2"/>
  <c r="T53" i="2"/>
  <c r="K160" i="2"/>
  <c r="M72" i="2"/>
  <c r="Y81" i="2"/>
  <c r="W89" i="2"/>
  <c r="R48" i="2"/>
  <c r="T101" i="2"/>
  <c r="J24" i="2"/>
  <c r="Z17" i="2"/>
  <c r="T9" i="2"/>
  <c r="Q20" i="2"/>
  <c r="T40" i="2"/>
  <c r="N97" i="2"/>
  <c r="S85" i="2"/>
  <c r="R32" i="2"/>
  <c r="O60" i="2"/>
  <c r="K84" i="2"/>
  <c r="U41" i="2"/>
  <c r="H113" i="2"/>
  <c r="V104" i="2"/>
  <c r="Q117" i="2"/>
  <c r="K57" i="2"/>
  <c r="K80" i="2"/>
  <c r="M117" i="2"/>
  <c r="X49" i="2"/>
  <c r="R93" i="2"/>
  <c r="Q33" i="2"/>
  <c r="S138" i="2"/>
  <c r="S61" i="2"/>
  <c r="J189" i="2"/>
  <c r="I196" i="2"/>
  <c r="S140" i="2"/>
  <c r="Q138" i="2"/>
  <c r="U92" i="2"/>
  <c r="O49" i="2"/>
  <c r="I28" i="2"/>
  <c r="N93" i="2"/>
  <c r="H72" i="2"/>
  <c r="L41" i="2"/>
  <c r="I113" i="2"/>
  <c r="S112" i="2"/>
  <c r="H85" i="2"/>
  <c r="V53" i="2"/>
  <c r="U32" i="2"/>
  <c r="Q100" i="2"/>
  <c r="M129" i="2"/>
  <c r="Y100" i="2"/>
  <c r="Y84" i="2"/>
  <c r="S73" i="2"/>
  <c r="Y52" i="2"/>
  <c r="U44" i="2"/>
  <c r="X32" i="2"/>
  <c r="N160" i="2"/>
  <c r="O136" i="2"/>
  <c r="M61" i="2"/>
  <c r="I29" i="2"/>
  <c r="X45" i="2"/>
  <c r="AA53" i="2"/>
  <c r="S84" i="2"/>
  <c r="W45" i="2"/>
  <c r="H108" i="2"/>
  <c r="H56" i="2"/>
  <c r="J49" i="2"/>
  <c r="V80" i="2"/>
  <c r="R40" i="2"/>
  <c r="J80" i="2"/>
  <c r="W140" i="2"/>
  <c r="P21" i="2"/>
  <c r="N9" i="2"/>
  <c r="W20" i="2"/>
  <c r="S208" i="2"/>
  <c r="J188" i="2"/>
  <c r="H146" i="2"/>
  <c r="W121" i="2"/>
  <c r="P84" i="2"/>
  <c r="H49" i="2"/>
  <c r="Q25" i="2"/>
  <c r="K132" i="2"/>
  <c r="L92" i="2"/>
  <c r="M104" i="2"/>
  <c r="O109" i="2"/>
  <c r="O53" i="2"/>
  <c r="Y124" i="2"/>
  <c r="R72" i="2"/>
  <c r="J157" i="2"/>
  <c r="J41" i="2"/>
  <c r="AA41" i="2"/>
  <c r="N81" i="2"/>
  <c r="K17" i="2"/>
  <c r="X169" i="2"/>
  <c r="V84" i="2"/>
  <c r="I156" i="2"/>
  <c r="AA25" i="2"/>
  <c r="W80" i="2"/>
  <c r="H29" i="2"/>
  <c r="L109" i="2"/>
  <c r="I36" i="2"/>
  <c r="L33" i="2"/>
  <c r="J29" i="2"/>
  <c r="X9" i="2"/>
  <c r="T184" i="2"/>
  <c r="V133" i="2"/>
  <c r="AA100" i="2"/>
  <c r="I72" i="2"/>
  <c r="U40" i="2"/>
  <c r="Y109" i="2"/>
  <c r="N113" i="2"/>
  <c r="O84" i="2"/>
  <c r="X53" i="2"/>
  <c r="H33" i="2"/>
  <c r="U148" i="2"/>
  <c r="O97" i="2"/>
  <c r="I76" i="2"/>
  <c r="H45" i="2"/>
  <c r="O25" i="2"/>
  <c r="Y157" i="2"/>
  <c r="U116" i="2"/>
  <c r="X93" i="2"/>
  <c r="AA76" i="2"/>
  <c r="Z60" i="2"/>
  <c r="W48" i="2"/>
  <c r="J40" i="2"/>
  <c r="V28" i="2"/>
  <c r="Y121" i="2"/>
  <c r="V89" i="2"/>
  <c r="Q49" i="2"/>
  <c r="M97" i="2"/>
  <c r="R45" i="2"/>
  <c r="T161" i="2"/>
  <c r="M73" i="2"/>
  <c r="S32" i="2"/>
  <c r="Z81" i="2"/>
  <c r="P29" i="2"/>
  <c r="O128" i="2"/>
  <c r="P60" i="2"/>
  <c r="L28" i="2"/>
  <c r="Q44" i="2"/>
  <c r="O57" i="2"/>
  <c r="J16" i="2"/>
  <c r="AA20" i="2"/>
  <c r="U16" i="2"/>
  <c r="Z80" i="2"/>
  <c r="Z41" i="2"/>
  <c r="K28" i="2"/>
  <c r="P100" i="2"/>
  <c r="T37" i="2"/>
  <c r="V21" i="2"/>
  <c r="O164" i="2"/>
  <c r="N76" i="2"/>
  <c r="M41" i="2"/>
  <c r="R116" i="2"/>
  <c r="T33" i="2"/>
  <c r="N45" i="2"/>
  <c r="J96" i="2"/>
  <c r="P40" i="2"/>
  <c r="Y49" i="2"/>
  <c r="L52" i="2"/>
  <c r="N85" i="2"/>
  <c r="P44" i="2"/>
  <c r="Q17" i="2"/>
  <c r="G61" i="2"/>
  <c r="G21" i="2"/>
  <c r="G13" i="3" l="1"/>
  <c r="H47" i="3"/>
  <c r="H155" i="2"/>
  <c r="I155" i="2" s="1"/>
  <c r="I12" i="2"/>
  <c r="I192" i="2"/>
  <c r="H66" i="2"/>
  <c r="I66" i="2" s="1"/>
  <c r="H67" i="2"/>
  <c r="I67" i="2" s="1"/>
  <c r="H192" i="2"/>
  <c r="J192" i="2"/>
  <c r="H193" i="2"/>
  <c r="N50" i="3"/>
  <c r="L48" i="3"/>
  <c r="S48" i="3"/>
  <c r="P46" i="3"/>
  <c r="K44" i="3"/>
  <c r="H10" i="2"/>
  <c r="I10" i="2" s="1"/>
  <c r="Q48" i="3"/>
  <c r="T49" i="3"/>
  <c r="V46" i="3"/>
  <c r="R49" i="3"/>
  <c r="L46" i="3"/>
  <c r="K45" i="3"/>
  <c r="L50" i="3"/>
  <c r="S49" i="3"/>
  <c r="R45" i="3"/>
  <c r="H38" i="2"/>
  <c r="I38" i="2" s="1"/>
  <c r="M12" i="2"/>
  <c r="M14" i="2" s="1"/>
  <c r="P12" i="2"/>
  <c r="P14" i="2" s="1"/>
  <c r="T192" i="2"/>
  <c r="H167" i="2"/>
  <c r="I167" i="2" s="1"/>
  <c r="U193" i="2"/>
  <c r="AA192" i="2"/>
  <c r="H187" i="2"/>
  <c r="I187" i="2" s="1"/>
  <c r="H175" i="2"/>
  <c r="I175" i="2" s="1"/>
  <c r="W193" i="2"/>
  <c r="M192" i="2"/>
  <c r="Q193" i="2"/>
  <c r="S50" i="3"/>
  <c r="T47" i="3"/>
  <c r="L193" i="2"/>
  <c r="N48" i="3"/>
  <c r="H44" i="3"/>
  <c r="S46" i="3"/>
  <c r="Y12" i="2"/>
  <c r="Y14" i="2" s="1"/>
  <c r="N13" i="2"/>
  <c r="N15" i="2" s="1"/>
  <c r="H179" i="2"/>
  <c r="I179" i="2" s="1"/>
  <c r="W192" i="2"/>
  <c r="O192" i="2"/>
  <c r="H222" i="2"/>
  <c r="I222" i="2" s="1"/>
  <c r="U12" i="2"/>
  <c r="U14" i="2" s="1"/>
  <c r="H94" i="2"/>
  <c r="I94" i="2" s="1"/>
  <c r="T13" i="2"/>
  <c r="T15" i="2" s="1"/>
  <c r="S13" i="2"/>
  <c r="S15" i="2" s="1"/>
  <c r="W13" i="2"/>
  <c r="W15" i="2" s="1"/>
  <c r="H13" i="2"/>
  <c r="H15" i="2" s="1"/>
  <c r="H218" i="2"/>
  <c r="I218" i="2" s="1"/>
  <c r="V12" i="2"/>
  <c r="V14" i="2" s="1"/>
  <c r="Q192" i="2"/>
  <c r="R193" i="2"/>
  <c r="P193" i="2"/>
  <c r="H231" i="2"/>
  <c r="I231" i="2" s="1"/>
  <c r="H207" i="2"/>
  <c r="I207" i="2" s="1"/>
  <c r="Y192" i="2"/>
  <c r="H227" i="2"/>
  <c r="I227" i="2" s="1"/>
  <c r="H223" i="2"/>
  <c r="I223" i="2" s="1"/>
  <c r="S193" i="2"/>
  <c r="H210" i="2"/>
  <c r="I210" i="2" s="1"/>
  <c r="X193" i="2"/>
  <c r="H211" i="2"/>
  <c r="I211" i="2" s="1"/>
  <c r="I193" i="2"/>
  <c r="H191" i="2"/>
  <c r="I191" i="2" s="1"/>
  <c r="Z193" i="2"/>
  <c r="P192" i="2"/>
  <c r="Q12" i="2"/>
  <c r="Q14" i="2" s="1"/>
  <c r="T12" i="2"/>
  <c r="T14" i="2" s="1"/>
  <c r="J13" i="2"/>
  <c r="J15" i="2" s="1"/>
  <c r="I13" i="2"/>
  <c r="I15" i="2" s="1"/>
  <c r="N12" i="2"/>
  <c r="N14" i="2" s="1"/>
  <c r="L49" i="3"/>
  <c r="H45" i="3"/>
  <c r="Q45" i="3"/>
  <c r="K47" i="3"/>
  <c r="O45" i="3"/>
  <c r="G33" i="3"/>
  <c r="I33" i="3" s="1"/>
  <c r="H198" i="2"/>
  <c r="I198" i="2" s="1"/>
  <c r="AA12" i="2"/>
  <c r="AA14" i="2" s="1"/>
  <c r="S12" i="2"/>
  <c r="S14" i="2" s="1"/>
  <c r="N193" i="2"/>
  <c r="H214" i="2"/>
  <c r="I214" i="2" s="1"/>
  <c r="U192" i="2"/>
  <c r="H174" i="2"/>
  <c r="I174" i="2" s="1"/>
  <c r="O193" i="2"/>
  <c r="V193" i="2"/>
  <c r="R12" i="2"/>
  <c r="R14" i="2" s="1"/>
  <c r="Y13" i="2"/>
  <c r="Y15" i="2" s="1"/>
  <c r="K192" i="2"/>
  <c r="M193" i="2"/>
  <c r="H162" i="2"/>
  <c r="I162" i="2" s="1"/>
  <c r="H178" i="2"/>
  <c r="I178" i="2" s="1"/>
  <c r="H159" i="2"/>
  <c r="I159" i="2" s="1"/>
  <c r="H203" i="2"/>
  <c r="I203" i="2" s="1"/>
  <c r="H234" i="2"/>
  <c r="I234" i="2" s="1"/>
  <c r="H206" i="2"/>
  <c r="I206" i="2" s="1"/>
  <c r="H215" i="2"/>
  <c r="I215" i="2" s="1"/>
  <c r="N192" i="2"/>
  <c r="H171" i="2"/>
  <c r="I171" i="2" s="1"/>
  <c r="H190" i="2"/>
  <c r="I190" i="2" s="1"/>
  <c r="H219" i="2"/>
  <c r="I219" i="2" s="1"/>
  <c r="O13" i="2"/>
  <c r="O15" i="2" s="1"/>
  <c r="L13" i="2"/>
  <c r="L15" i="2" s="1"/>
  <c r="W12" i="2"/>
  <c r="W14" i="2" s="1"/>
  <c r="P13" i="2"/>
  <c r="P15" i="2" s="1"/>
  <c r="AA13" i="2"/>
  <c r="AA15" i="2" s="1"/>
  <c r="Z12" i="2"/>
  <c r="Z14" i="2" s="1"/>
  <c r="G27" i="3"/>
  <c r="I27" i="3" s="1"/>
  <c r="G35" i="3"/>
  <c r="I35" i="3" s="1"/>
  <c r="G29" i="3"/>
  <c r="I29" i="3" s="1"/>
  <c r="Q13" i="2"/>
  <c r="Q15" i="2" s="1"/>
  <c r="K13" i="2"/>
  <c r="K15" i="2" s="1"/>
  <c r="J193" i="2"/>
  <c r="J12" i="2"/>
  <c r="J14" i="2" s="1"/>
  <c r="H158" i="2"/>
  <c r="I158" i="2" s="1"/>
  <c r="Z13" i="2"/>
  <c r="Z15" i="2" s="1"/>
  <c r="H26" i="2"/>
  <c r="I26" i="2" s="1"/>
  <c r="O12" i="2"/>
  <c r="O14" i="2" s="1"/>
  <c r="I14" i="2"/>
  <c r="Z192" i="2"/>
  <c r="H235" i="2"/>
  <c r="I235" i="2" s="1"/>
  <c r="T193" i="2"/>
  <c r="H182" i="2"/>
  <c r="I182" i="2" s="1"/>
  <c r="H166" i="2"/>
  <c r="I166" i="2" s="1"/>
  <c r="X192" i="2"/>
  <c r="H183" i="2"/>
  <c r="I183" i="2" s="1"/>
  <c r="H170" i="2"/>
  <c r="I170" i="2" s="1"/>
  <c r="Y193" i="2"/>
  <c r="K193" i="2"/>
  <c r="R192" i="2"/>
  <c r="X13" i="2"/>
  <c r="X15" i="2" s="1"/>
  <c r="U13" i="2"/>
  <c r="U15" i="2" s="1"/>
  <c r="V13" i="2"/>
  <c r="V15" i="2" s="1"/>
  <c r="R13" i="2"/>
  <c r="R15" i="2" s="1"/>
  <c r="I50" i="3"/>
  <c r="G31" i="3"/>
  <c r="I31" i="3" s="1"/>
  <c r="H186" i="2"/>
  <c r="I186" i="2" s="1"/>
  <c r="L12" i="2"/>
  <c r="L14" i="2" s="1"/>
  <c r="M13" i="2"/>
  <c r="M15" i="2" s="1"/>
  <c r="S192" i="2"/>
  <c r="H199" i="2"/>
  <c r="I199" i="2" s="1"/>
  <c r="AA193" i="2"/>
  <c r="H226" i="2"/>
  <c r="I226" i="2" s="1"/>
  <c r="H202" i="2"/>
  <c r="I202" i="2" s="1"/>
  <c r="V192" i="2"/>
  <c r="L192" i="2"/>
  <c r="H230" i="2"/>
  <c r="I230" i="2" s="1"/>
  <c r="H163" i="2"/>
  <c r="I163" i="2" s="1"/>
  <c r="H12" i="2"/>
  <c r="H14" i="2" s="1"/>
  <c r="X12" i="2"/>
  <c r="X14" i="2" s="1"/>
  <c r="K12" i="2"/>
  <c r="K14" i="2" s="1"/>
  <c r="G39" i="3"/>
  <c r="I39" i="3" s="1"/>
  <c r="G37" i="3"/>
  <c r="I37" i="3" s="1"/>
  <c r="G9" i="3"/>
  <c r="I9" i="3" s="1"/>
  <c r="H78" i="2"/>
  <c r="I78" i="2" s="1"/>
  <c r="H79" i="2"/>
  <c r="I79" i="2" s="1"/>
  <c r="H22" i="2"/>
  <c r="I22" i="2" s="1"/>
  <c r="H23" i="2"/>
  <c r="I23" i="2" s="1"/>
  <c r="H50" i="2"/>
  <c r="I50" i="2" s="1"/>
  <c r="H83" i="2"/>
  <c r="I83" i="2" s="1"/>
  <c r="H62" i="2"/>
  <c r="I62" i="2" s="1"/>
  <c r="H123" i="2"/>
  <c r="I123" i="2" s="1"/>
  <c r="H153" i="2"/>
  <c r="I153" i="2" s="1"/>
  <c r="H58" i="2"/>
  <c r="I58" i="2" s="1"/>
  <c r="H87" i="2"/>
  <c r="I87" i="2" s="1"/>
  <c r="H151" i="2"/>
  <c r="I151" i="2" s="1"/>
  <c r="H11" i="2"/>
  <c r="I11" i="2" s="1"/>
  <c r="H19" i="2"/>
  <c r="I19" i="2" s="1"/>
  <c r="H74" i="2"/>
  <c r="I74" i="2" s="1"/>
  <c r="H137" i="2"/>
  <c r="I137" i="2" s="1"/>
  <c r="H27" i="2"/>
  <c r="I27" i="2" s="1"/>
  <c r="H143" i="2"/>
  <c r="I143" i="2" s="1"/>
  <c r="H114" i="2"/>
  <c r="I114" i="2" s="1"/>
  <c r="H139" i="2"/>
  <c r="I139" i="2" s="1"/>
  <c r="H82" i="2"/>
  <c r="I82" i="2" s="1"/>
  <c r="H75" i="2"/>
  <c r="I75" i="2" s="1"/>
  <c r="H54" i="2"/>
  <c r="I54" i="2" s="1"/>
  <c r="H95" i="2"/>
  <c r="I95" i="2" s="1"/>
  <c r="H55" i="2"/>
  <c r="I55" i="2" s="1"/>
  <c r="H103" i="2"/>
  <c r="I103" i="2" s="1"/>
  <c r="H86" i="2"/>
  <c r="I86" i="2" s="1"/>
  <c r="H31" i="2"/>
  <c r="I31" i="2" s="1"/>
  <c r="H115" i="2"/>
  <c r="I115" i="2" s="1"/>
  <c r="H111" i="2"/>
  <c r="I111" i="2" s="1"/>
  <c r="H63" i="2"/>
  <c r="I63" i="2" s="1"/>
  <c r="H43" i="2"/>
  <c r="I43" i="2" s="1"/>
  <c r="H47" i="2"/>
  <c r="I47" i="2" s="1"/>
  <c r="H18" i="2"/>
  <c r="I18" i="2" s="1"/>
  <c r="H110" i="2"/>
  <c r="I110" i="2" s="1"/>
  <c r="H106" i="2"/>
  <c r="I106" i="2" s="1"/>
  <c r="H149" i="2"/>
  <c r="I149" i="2" s="1"/>
  <c r="H51" i="2"/>
  <c r="I51" i="2" s="1"/>
  <c r="H59" i="2"/>
  <c r="I59" i="2" s="1"/>
  <c r="H46" i="2"/>
  <c r="I46" i="2" s="1"/>
  <c r="H127" i="2"/>
  <c r="I127" i="2" s="1"/>
  <c r="H130" i="2"/>
  <c r="I130" i="2" s="1"/>
  <c r="H135" i="2"/>
  <c r="I135" i="2" s="1"/>
  <c r="H107" i="2"/>
  <c r="I107" i="2" s="1"/>
  <c r="H141" i="2"/>
  <c r="I141" i="2" s="1"/>
  <c r="H98" i="2"/>
  <c r="I98" i="2" s="1"/>
  <c r="H102" i="2"/>
  <c r="I102" i="2" s="1"/>
  <c r="H134" i="2"/>
  <c r="I134" i="2" s="1"/>
  <c r="H131" i="2"/>
  <c r="I131" i="2" s="1"/>
  <c r="H34" i="2"/>
  <c r="I34" i="2" s="1"/>
  <c r="H30" i="2"/>
  <c r="I30" i="2" s="1"/>
  <c r="H35" i="2"/>
  <c r="I35" i="2" s="1"/>
  <c r="H122" i="2"/>
  <c r="I122" i="2" s="1"/>
  <c r="H91" i="2"/>
  <c r="I91" i="2" s="1"/>
  <c r="H118" i="2"/>
  <c r="I118" i="2" s="1"/>
  <c r="H147" i="2"/>
  <c r="I147" i="2" s="1"/>
  <c r="H90" i="2"/>
  <c r="I90" i="2" s="1"/>
  <c r="H99" i="2"/>
  <c r="I99" i="2" s="1"/>
  <c r="H39" i="2"/>
  <c r="I39" i="2" s="1"/>
  <c r="H42" i="2"/>
  <c r="I42" i="2" s="1"/>
  <c r="H126" i="2"/>
  <c r="I126" i="2" s="1"/>
  <c r="H119" i="2"/>
  <c r="I119" i="2" s="1"/>
  <c r="H145" i="2"/>
  <c r="I145" i="2" s="1"/>
  <c r="Q47" i="3"/>
  <c r="G50" i="3"/>
  <c r="G21" i="3"/>
  <c r="I21" i="3" s="1"/>
  <c r="G48" i="3"/>
  <c r="G17" i="3"/>
  <c r="I17" i="3" s="1"/>
  <c r="G49" i="3"/>
  <c r="G19" i="3"/>
  <c r="I19" i="3" s="1"/>
  <c r="I47" i="3"/>
  <c r="G47" i="3"/>
  <c r="G15" i="3"/>
  <c r="I15" i="3" s="1"/>
  <c r="U50" i="3"/>
  <c r="I49" i="3"/>
  <c r="T45" i="3"/>
  <c r="H46" i="3"/>
  <c r="Q46" i="3"/>
  <c r="S47" i="3"/>
  <c r="N46" i="3"/>
  <c r="P50" i="3"/>
  <c r="J48" i="3"/>
  <c r="T44" i="3"/>
  <c r="G46" i="3"/>
  <c r="I13" i="3"/>
  <c r="P48" i="3"/>
  <c r="U44" i="3"/>
  <c r="R47" i="3"/>
  <c r="K49" i="3"/>
  <c r="V45" i="3"/>
  <c r="P45" i="3"/>
  <c r="G11" i="3"/>
  <c r="I11" i="3" s="1"/>
  <c r="I44" i="3"/>
  <c r="S44" i="3"/>
  <c r="P49" i="3"/>
  <c r="T46" i="3"/>
  <c r="O48" i="3"/>
  <c r="U49" i="3"/>
  <c r="O44" i="3"/>
  <c r="N47" i="3"/>
  <c r="U47" i="3"/>
  <c r="V49" i="3"/>
  <c r="V47" i="3"/>
  <c r="U48" i="3"/>
  <c r="L44" i="3"/>
  <c r="P44" i="3"/>
  <c r="S45" i="3"/>
  <c r="G44" i="3"/>
  <c r="H49" i="3"/>
  <c r="Q44" i="3"/>
  <c r="Q49" i="3"/>
  <c r="J46" i="3"/>
  <c r="J50" i="3"/>
  <c r="L45" i="3"/>
  <c r="K46" i="3"/>
  <c r="M48" i="3"/>
  <c r="V48" i="3"/>
  <c r="O49" i="3"/>
  <c r="T50" i="3"/>
  <c r="L47" i="3"/>
  <c r="N44" i="3"/>
  <c r="P47" i="3"/>
  <c r="N49" i="3"/>
  <c r="I45" i="3"/>
  <c r="H50" i="3"/>
  <c r="Q50" i="3"/>
  <c r="J47" i="3"/>
  <c r="U45" i="3"/>
  <c r="N45" i="3"/>
  <c r="G45" i="3"/>
  <c r="I46" i="3"/>
  <c r="R46" i="3"/>
  <c r="K48" i="3"/>
  <c r="T48" i="3"/>
  <c r="M44" i="3"/>
  <c r="M49" i="3"/>
  <c r="V44" i="3"/>
  <c r="O46" i="3"/>
  <c r="O50" i="3"/>
  <c r="J44" i="3"/>
  <c r="M45" i="3"/>
  <c r="R50" i="3"/>
  <c r="I48" i="3"/>
  <c r="R48" i="3"/>
  <c r="K50" i="3"/>
  <c r="M46" i="3"/>
  <c r="M50" i="3"/>
  <c r="V50" i="3"/>
  <c r="O47" i="3"/>
</calcChain>
</file>

<file path=xl/sharedStrings.xml><?xml version="1.0" encoding="utf-8"?>
<sst xmlns="http://schemas.openxmlformats.org/spreadsheetml/2006/main" count="736" uniqueCount="389">
  <si>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</si>
  <si>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</si>
  <si>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</si>
  <si>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</si>
  <si>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</si>
  <si>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</si>
  <si>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</si>
  <si>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</si>
  <si>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</si>
  <si>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</si>
  <si>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</si>
  <si>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</si>
  <si>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</si>
  <si>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</si>
  <si>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</si>
  <si>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</si>
  <si>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</si>
  <si>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</si>
  <si>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</si>
  <si>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</si>
  <si>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</si>
  <si>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</si>
  <si>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</si>
  <si>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</si>
  <si>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</si>
  <si>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</si>
  <si>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</si>
  <si>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</si>
  <si>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</si>
  <si>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</si>
  <si>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</si>
  <si>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</si>
  <si>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</si>
  <si>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</si>
  <si>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</si>
  <si>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</si>
  <si>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</si>
  <si>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</si>
  <si>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</si>
  <si>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</si>
  <si>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</si>
  <si>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</si>
  <si>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</si>
  <si>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</si>
  <si>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</si>
  <si>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</si>
  <si>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</si>
  <si>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</si>
  <si>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</si>
  <si>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</si>
  <si>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</si>
  <si>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</si>
  <si>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</si>
  <si>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</si>
  <si>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</si>
  <si>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</si>
  <si>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</si>
  <si>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</si>
  <si>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№ строк</t>
  </si>
  <si>
    <t>002000001</t>
  </si>
  <si>
    <t>002000002</t>
  </si>
  <si>
    <t>002000003</t>
  </si>
  <si>
    <t>002000004</t>
  </si>
  <si>
    <t>002000005</t>
  </si>
  <si>
    <t>002000006</t>
  </si>
  <si>
    <t>002000007</t>
  </si>
  <si>
    <t>002000008</t>
  </si>
  <si>
    <t>002000009</t>
  </si>
  <si>
    <t>002000010</t>
  </si>
  <si>
    <t>002000011</t>
  </si>
  <si>
    <t>002000012</t>
  </si>
  <si>
    <t>002000013</t>
  </si>
  <si>
    <t>002000014</t>
  </si>
  <si>
    <t>002000015</t>
  </si>
  <si>
    <t>002000016</t>
  </si>
  <si>
    <t>002000017</t>
  </si>
  <si>
    <t>002000018</t>
  </si>
  <si>
    <t>002000019</t>
  </si>
  <si>
    <t>002000020</t>
  </si>
  <si>
    <t>002000021</t>
  </si>
  <si>
    <t>002000022</t>
  </si>
  <si>
    <t>002000023</t>
  </si>
  <si>
    <t>002000024</t>
  </si>
  <si>
    <t>002000025</t>
  </si>
  <si>
    <t>меланома кожи</t>
  </si>
  <si>
    <t>Нозологическая форма, локализация</t>
  </si>
  <si>
    <t>Пол</t>
  </si>
  <si>
    <t>Код по МКБ-10</t>
  </si>
  <si>
    <t>Число впервые в жизни выявленных злокачественных новообразований</t>
  </si>
  <si>
    <t>Всего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</si>
  <si>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</si>
  <si>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</si>
  <si>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</si>
  <si>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</si>
  <si>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</si>
  <si>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</si>
  <si>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</si>
  <si>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</si>
  <si>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</si>
  <si>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</si>
  <si>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</si>
  <si>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</si>
  <si>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</si>
  <si>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</si>
  <si>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0 - 4</t>
  </si>
  <si>
    <t>5 - 9</t>
  </si>
  <si>
    <t>10 - 14</t>
  </si>
  <si>
    <t>85 
и старше</t>
  </si>
  <si>
    <t>0 - 17</t>
  </si>
  <si>
    <t>в том числе в возрасте (лет):</t>
  </si>
  <si>
    <t>М</t>
  </si>
  <si>
    <t>Ж</t>
  </si>
  <si>
    <t>Злокачественные 
новообразования - всего</t>
  </si>
  <si>
    <t>C00-С96</t>
  </si>
  <si>
    <t>C00</t>
  </si>
  <si>
    <t xml:space="preserve">      из них:
   губы</t>
  </si>
  <si>
    <t>C01, С02</t>
  </si>
  <si>
    <t>языка</t>
  </si>
  <si>
    <t>больших слюнных желез</t>
  </si>
  <si>
    <t>C07, С08</t>
  </si>
  <si>
    <t xml:space="preserve">   других и неуточненных
   частей полости рта</t>
  </si>
  <si>
    <t xml:space="preserve">   ротоглотки</t>
  </si>
  <si>
    <t>C03-С06, С09</t>
  </si>
  <si>
    <t>C10</t>
  </si>
  <si>
    <t>носоглотки</t>
  </si>
  <si>
    <t>C11</t>
  </si>
  <si>
    <t>C12, C13</t>
  </si>
  <si>
    <t>гортаноглотки</t>
  </si>
  <si>
    <t>пищевода</t>
  </si>
  <si>
    <t>C15</t>
  </si>
  <si>
    <t>желудка</t>
  </si>
  <si>
    <t>C16</t>
  </si>
  <si>
    <t>тонкого кишечника</t>
  </si>
  <si>
    <t>C17</t>
  </si>
  <si>
    <t>ободочной  кишки</t>
  </si>
  <si>
    <t>C18</t>
  </si>
  <si>
    <t>002000026</t>
  </si>
  <si>
    <t>002000027</t>
  </si>
  <si>
    <t>002000028</t>
  </si>
  <si>
    <t>печени и внутрипеченочных желчных протоко</t>
  </si>
  <si>
    <t>C22</t>
  </si>
  <si>
    <t>002000029</t>
  </si>
  <si>
    <t>002000030</t>
  </si>
  <si>
    <t>желчного пузыря и внепеченочных желчных протоков</t>
  </si>
  <si>
    <t>C23, С24</t>
  </si>
  <si>
    <t>поджелудочной железы</t>
  </si>
  <si>
    <t>C25</t>
  </si>
  <si>
    <t>002000031</t>
  </si>
  <si>
    <t>002000032</t>
  </si>
  <si>
    <t>002000033</t>
  </si>
  <si>
    <t>002000034</t>
  </si>
  <si>
    <t>полости носа, среднего уха, придаточных пазух</t>
  </si>
  <si>
    <t>C30, С31</t>
  </si>
  <si>
    <t>002000035</t>
  </si>
  <si>
    <t>002000036</t>
  </si>
  <si>
    <t>гортани</t>
  </si>
  <si>
    <t>C32</t>
  </si>
  <si>
    <t>002000037</t>
  </si>
  <si>
    <t>002000038</t>
  </si>
  <si>
    <t>трахеи, бронхов, легкого</t>
  </si>
  <si>
    <t>C33, С34</t>
  </si>
  <si>
    <t>002000039</t>
  </si>
  <si>
    <t>002000040</t>
  </si>
  <si>
    <t>вилочковой железы</t>
  </si>
  <si>
    <t>C37</t>
  </si>
  <si>
    <t>002000041</t>
  </si>
  <si>
    <t>002000042</t>
  </si>
  <si>
    <t>сердца, средостения и плевры</t>
  </si>
  <si>
    <t>C38</t>
  </si>
  <si>
    <t>002000043</t>
  </si>
  <si>
    <t>002000044</t>
  </si>
  <si>
    <t>костей и суставных хрящей</t>
  </si>
  <si>
    <t>C40, С41</t>
  </si>
  <si>
    <t>002000045</t>
  </si>
  <si>
    <t>002000046</t>
  </si>
  <si>
    <t>C43</t>
  </si>
  <si>
    <t>002000047</t>
  </si>
  <si>
    <t>002000048</t>
  </si>
  <si>
    <t>других новообразований кожи</t>
  </si>
  <si>
    <t>C44</t>
  </si>
  <si>
    <t>002000049</t>
  </si>
  <si>
    <t>002000050</t>
  </si>
  <si>
    <t>мезотелиома</t>
  </si>
  <si>
    <t>C45</t>
  </si>
  <si>
    <t>002000051</t>
  </si>
  <si>
    <t>002000052</t>
  </si>
  <si>
    <t>саркома Капоши</t>
  </si>
  <si>
    <t>C46</t>
  </si>
  <si>
    <t>C47</t>
  </si>
  <si>
    <t>002000053</t>
  </si>
  <si>
    <t>002000054</t>
  </si>
  <si>
    <t>002000055</t>
  </si>
  <si>
    <t>002000056</t>
  </si>
  <si>
    <t>забрюшинного пространства и брюшины</t>
  </si>
  <si>
    <t>C48</t>
  </si>
  <si>
    <t>002000057</t>
  </si>
  <si>
    <t>002000058</t>
  </si>
  <si>
    <t>соединительной и других мягких тканей</t>
  </si>
  <si>
    <t>C49</t>
  </si>
  <si>
    <t>002000059</t>
  </si>
  <si>
    <t>002000060</t>
  </si>
  <si>
    <t>молочной железы</t>
  </si>
  <si>
    <t>C50</t>
  </si>
  <si>
    <t>002000061</t>
  </si>
  <si>
    <t>002000062</t>
  </si>
  <si>
    <t>002000063</t>
  </si>
  <si>
    <t>002000064</t>
  </si>
  <si>
    <t>002000065</t>
  </si>
  <si>
    <t>002000066</t>
  </si>
  <si>
    <t>вульвы</t>
  </si>
  <si>
    <t>C51</t>
  </si>
  <si>
    <t>влагалища</t>
  </si>
  <si>
    <t>C52</t>
  </si>
  <si>
    <t>шейки матки</t>
  </si>
  <si>
    <t>C53</t>
  </si>
  <si>
    <t>тела матки</t>
  </si>
  <si>
    <t>C54</t>
  </si>
  <si>
    <t>яичника</t>
  </si>
  <si>
    <t>C56</t>
  </si>
  <si>
    <t>плаценты</t>
  </si>
  <si>
    <t>полового члена</t>
  </si>
  <si>
    <t>предстательной железы</t>
  </si>
  <si>
    <t>яичка</t>
  </si>
  <si>
    <t>002000067</t>
  </si>
  <si>
    <t>002000068</t>
  </si>
  <si>
    <t>002000069</t>
  </si>
  <si>
    <t>002000070</t>
  </si>
  <si>
    <t>002000071</t>
  </si>
  <si>
    <t>002000072</t>
  </si>
  <si>
    <t>002000073</t>
  </si>
  <si>
    <t>002000074</t>
  </si>
  <si>
    <t>002000075</t>
  </si>
  <si>
    <t>002000076</t>
  </si>
  <si>
    <t>002000077</t>
  </si>
  <si>
    <t>002000078</t>
  </si>
  <si>
    <t>002000079</t>
  </si>
  <si>
    <t>002000080</t>
  </si>
  <si>
    <t>002000081</t>
  </si>
  <si>
    <t>002000082</t>
  </si>
  <si>
    <t>002000083</t>
  </si>
  <si>
    <t>002000084</t>
  </si>
  <si>
    <t>002000085</t>
  </si>
  <si>
    <t>002000086</t>
  </si>
  <si>
    <t>002000087</t>
  </si>
  <si>
    <t>002000088</t>
  </si>
  <si>
    <t>002000089</t>
  </si>
  <si>
    <t>002000090</t>
  </si>
  <si>
    <t>002000091</t>
  </si>
  <si>
    <t>002000092</t>
  </si>
  <si>
    <t>002000093</t>
  </si>
  <si>
    <t>002000094</t>
  </si>
  <si>
    <t>002000095</t>
  </si>
  <si>
    <t>002000096</t>
  </si>
  <si>
    <t>002000097</t>
  </si>
  <si>
    <t>002000098</t>
  </si>
  <si>
    <t>002000099</t>
  </si>
  <si>
    <t>002000100</t>
  </si>
  <si>
    <t>002000101</t>
  </si>
  <si>
    <t>002000102</t>
  </si>
  <si>
    <t>002000103</t>
  </si>
  <si>
    <t>002000104</t>
  </si>
  <si>
    <t>002000105</t>
  </si>
  <si>
    <t>002000106</t>
  </si>
  <si>
    <t>002000107</t>
  </si>
  <si>
    <t>C60</t>
  </si>
  <si>
    <t>C61</t>
  </si>
  <si>
    <t>C62</t>
  </si>
  <si>
    <t>почки</t>
  </si>
  <si>
    <t>C64</t>
  </si>
  <si>
    <t>мочевого пузыря</t>
  </si>
  <si>
    <t>C67</t>
  </si>
  <si>
    <t>глаза и его придаточного аппарата</t>
  </si>
  <si>
    <t>C69</t>
  </si>
  <si>
    <t>мозговых оболочек</t>
  </si>
  <si>
    <t>C70</t>
  </si>
  <si>
    <t>головного мозга</t>
  </si>
  <si>
    <t>C71</t>
  </si>
  <si>
    <t>спинного мозга, черепных нервов и других отделов центральной нервной системы</t>
  </si>
  <si>
    <t>щитовидной железы</t>
  </si>
  <si>
    <t>C72</t>
  </si>
  <si>
    <t>C73</t>
  </si>
  <si>
    <t>лимфоидной, кроветворной и родственных им тканей</t>
  </si>
  <si>
    <t>C81-С96</t>
  </si>
  <si>
    <t>в том числе:
лимфома Ходжкина</t>
  </si>
  <si>
    <t>C81</t>
  </si>
  <si>
    <t>неходжинская лимфома, другие злокачественные новообразования лимфоидной ткани</t>
  </si>
  <si>
    <t>С82-С86, С96</t>
  </si>
  <si>
    <t>злокачественные
иммунопролиферативные новообразования 
и множественная миелома</t>
  </si>
  <si>
    <t>С88, С90</t>
  </si>
  <si>
    <t>острый лимфолейкоз</t>
  </si>
  <si>
    <t>С91.0</t>
  </si>
  <si>
    <t>другие лимфолейкозы</t>
  </si>
  <si>
    <t>С91.1-9</t>
  </si>
  <si>
    <t>острый миелолейкоз</t>
  </si>
  <si>
    <t>С92.0</t>
  </si>
  <si>
    <t>хронический миелолейкоз</t>
  </si>
  <si>
    <t>С92.1</t>
  </si>
  <si>
    <t>острый промиелоцитарный лейкоз</t>
  </si>
  <si>
    <t>C92.4</t>
  </si>
  <si>
    <t>другие острые лейкозы (моноцитарный и т.д.)</t>
  </si>
  <si>
    <t>С93.0; С94.0,2,4; С95.0</t>
  </si>
  <si>
    <t>другие лейкозы</t>
  </si>
  <si>
    <t>С93.1-.9; С94.3,7; С95.1-9</t>
  </si>
  <si>
    <t>надпочечника</t>
  </si>
  <si>
    <t>С74</t>
  </si>
  <si>
    <t>Сведения о злокачественных новообразованиях у сельских жителей, из числа впервые в жизни выявленных, и о новообразованиях in situ
о первично - множественных злокачественных новообразованиях, единица</t>
  </si>
  <si>
    <t>Из общего числа впервые в жизни выявленных злокачественных новообразований (таблица 2000, гр.5, стр.1,2):
выявлено у сельских жителей</t>
  </si>
  <si>
    <t>Число первично-множественных злокачественных новообразований</t>
  </si>
  <si>
    <t>из них (из гр. 3): 
у пациентов с впервые 
в жизни установленным диагнозом в отчетном году</t>
  </si>
  <si>
    <t>Число впервые выявленных новообразований 
in situ 
(D00-D09)</t>
  </si>
  <si>
    <t>из них:</t>
  </si>
  <si>
    <t>молочной железы (D05)</t>
  </si>
  <si>
    <t>шейки матки (D06)</t>
  </si>
  <si>
    <t>002010001</t>
  </si>
  <si>
    <t xml:space="preserve">Сведения о пациентах со злокачественными новообразованиями,
состоящих под диспансерным наблюдением 5 и более лет, человек </t>
  </si>
  <si>
    <t>Сведения о впервые выявленных злокачественных новообразованиях, единица</t>
  </si>
  <si>
    <t>002130001</t>
  </si>
  <si>
    <t>0 - 14</t>
  </si>
  <si>
    <t>Злокачественное новообразование: желудка (стр.11)</t>
  </si>
  <si>
    <t>Злокачественное новообразование ободочной кишки (стр.12)</t>
  </si>
  <si>
    <t>С18</t>
  </si>
  <si>
    <t>002130002</t>
  </si>
  <si>
    <t>002130003</t>
  </si>
  <si>
    <t>Злокачественное новообразование прямой кишки (стр.13)</t>
  </si>
  <si>
    <t>Злокачественное новообразование бронхов 
и легкого (из стр.17)</t>
  </si>
  <si>
    <t>002130004</t>
  </si>
  <si>
    <t>002130005</t>
  </si>
  <si>
    <t>002130006</t>
  </si>
  <si>
    <t>002130007</t>
  </si>
  <si>
    <t>Злокачественное новообразование молочной железы (стр.22)</t>
  </si>
  <si>
    <t>Злокачественное  новообразование шейки матки (стр.23)</t>
  </si>
  <si>
    <t>Острый лимфобластный лейкоз (из стр.33)</t>
  </si>
  <si>
    <t>Число пациентов, состоящих под диспансерным наблюдением на конец отчетного года (из таб. 2100 гр.8) в возрасте
в том числе в возрасте (лет):</t>
  </si>
  <si>
    <t>С19-С21</t>
  </si>
  <si>
    <t>С34</t>
  </si>
  <si>
    <t>С50</t>
  </si>
  <si>
    <t>С53</t>
  </si>
  <si>
    <t>С91</t>
  </si>
  <si>
    <t>из них: число пациентов, состоящих под диспансерным наблюдением с момента установления диагноза 5 лет и более 
(из таб.2100 гр.9) в возрасте</t>
  </si>
  <si>
    <t>Число пациентов, состоящих под диспансерным наблюдением на конец отчетного года (из таб. 2100 гр.8) в возрасте</t>
  </si>
  <si>
    <t>002100012</t>
  </si>
  <si>
    <t>002100013</t>
  </si>
  <si>
    <t>проверка  сумма  / разность</t>
  </si>
  <si>
    <t>проверка по графе сумма  / разность</t>
  </si>
  <si>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строк</t>
    </r>
  </si>
  <si>
    <r>
      <t xml:space="preserve">стр 1, 2 - </t>
    </r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</t>
    </r>
  </si>
  <si>
    <t>код субъекта</t>
  </si>
  <si>
    <t>мошонки</t>
  </si>
  <si>
    <t>ректосигмоидного соединения</t>
  </si>
  <si>
    <t>C19</t>
  </si>
  <si>
    <t>C20, C21</t>
  </si>
  <si>
    <t>прямой кишки, ануса     и анального канала</t>
  </si>
  <si>
    <t>периферических нервов
и вегетативной нервной системы</t>
  </si>
  <si>
    <t>C58</t>
  </si>
  <si>
    <t>C63.2</t>
  </si>
  <si>
    <t>002000108</t>
  </si>
  <si>
    <t>002000109</t>
  </si>
  <si>
    <t>002000110</t>
  </si>
  <si>
    <t>у мужчин</t>
  </si>
  <si>
    <t>у женщин</t>
  </si>
  <si>
    <t>сравнить с:</t>
  </si>
  <si>
    <t>стр.12</t>
  </si>
  <si>
    <t>стр13</t>
  </si>
  <si>
    <t>стр. 14+15</t>
  </si>
  <si>
    <t>из стр 19</t>
  </si>
  <si>
    <t>стр24</t>
  </si>
  <si>
    <t>стр25</t>
  </si>
  <si>
    <t>из стр36</t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</si>
  <si>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12 гр 8</t>
    </r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</si>
  <si>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13 гр 8</t>
    </r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</si>
  <si>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14+15 гр 8</t>
    </r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</si>
  <si>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19 гр 8</t>
    </r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</si>
  <si>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24 гр 8</t>
    </r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</si>
  <si>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25 гр 8</t>
    </r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</si>
  <si>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36 гр 8</t>
    </r>
  </si>
  <si>
    <t>002100036</t>
  </si>
  <si>
    <t>002100014</t>
  </si>
  <si>
    <t>002100015</t>
  </si>
  <si>
    <t>002100025</t>
  </si>
  <si>
    <t>002100019</t>
  </si>
  <si>
    <t>002100024</t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</si>
  <si>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12 гр 9</t>
    </r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</si>
  <si>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13 гр 9</t>
    </r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</si>
  <si>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14+15 гр 9</t>
    </r>
  </si>
  <si>
    <t>Злокачественное новообразование бронхов и легкого (из стр.17)</t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</si>
  <si>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19 гр 9</t>
    </r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</si>
  <si>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24 гр 9</t>
    </r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</si>
  <si>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25 гр 9</t>
    </r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</si>
  <si>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36 гр 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</si>
</sst>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10"/>
      <name val="Arial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9" fillId="0" borderId="0"/>
  </cellStyleXfs>
  <cellXfs count="79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0" fontId="8" fillId="0" borderId="0" xfId="1"/>
    <xf numFmtId="49" fontId="9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2"/>
    </xf>
    <xf numFmtId="3" fontId="1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3" borderId="0" xfId="0" applyFill="1"/>
    <xf numFmtId="3" fontId="5" fillId="0" borderId="0" xfId="0" applyNumberFormat="1" applyFont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 indent="1"/>
    </xf>
    <xf numFmtId="3" fontId="5" fillId="5" borderId="1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9" fillId="0" borderId="0" xfId="2"/>
    <xf numFmtId="49" fontId="8" fillId="0" borderId="0" xfId="1" applyNumberFormat="1"/>
    <xf numFmtId="3" fontId="5" fillId="6" borderId="1" xfId="0" applyNumberFormat="1" applyFont="1" applyFill="1" applyBorder="1" applyAlignment="1">
      <alignment horizontal="center" vertical="center"/>
    </xf>
    <xf numFmtId="3" fontId="16" fillId="6" borderId="1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 indent="2"/>
    </xf>
    <xf numFmtId="3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vertical="center" wrapText="1" indent="2"/>
    </xf>
    <xf numFmtId="0" fontId="15" fillId="0" borderId="3" xfId="0" applyFont="1" applyBorder="1" applyAlignment="1">
      <alignment horizontal="left" vertical="center" wrapText="1" indent="2"/>
    </xf>
    <xf numFmtId="0" fontId="15" fillId="0" borderId="4" xfId="0" applyFont="1" applyBorder="1" applyAlignment="1">
      <alignment horizontal="left" vertical="center" wrapText="1" indent="2"/>
    </xf>
    <xf numFmtId="3" fontId="21" fillId="0" borderId="3" xfId="0" applyNumberFormat="1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3" fontId="22" fillId="0" borderId="3" xfId="0" applyNumberFormat="1" applyFont="1" applyBorder="1" applyAlignment="1">
      <alignment horizontal="center" vertical="center" wrapText="1"/>
    </xf>
    <xf numFmtId="3" fontId="22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3"/>
    </xf>
    <xf numFmtId="0" fontId="6" fillId="0" borderId="4" xfId="0" applyFont="1" applyBorder="1" applyAlignment="1">
      <alignment horizontal="left" vertical="center" wrapText="1" indent="3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7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500"/>
  <sheetViews>
    <sheetView workbookViewId="0">
      <selection activeCell="B2" sqref="B2:BG247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5.85546875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s="25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" si="0">E2&amp;F2</f>
        <v/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</row>
    <row r="3" spans="1:59" x14ac:dyDescent="0.25">
      <c r="A3" t="str">
        <f t="shared" ref="A3:A66" si="1">E3&amp;F3</f>
        <v/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</row>
    <row r="4" spans="1:59" x14ac:dyDescent="0.25">
      <c r="A4" t="str">
        <f t="shared" si="1"/>
        <v/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9" x14ac:dyDescent="0.25">
      <c r="A5" t="str">
        <f t="shared" si="1"/>
        <v/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9" x14ac:dyDescent="0.25">
      <c r="A6" t="str">
        <f t="shared" si="1"/>
        <v/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</row>
    <row r="7" spans="1:59" x14ac:dyDescent="0.25">
      <c r="A7" t="str">
        <f t="shared" si="1"/>
        <v/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</row>
    <row r="8" spans="1:59" x14ac:dyDescent="0.25">
      <c r="A8" t="str">
        <f t="shared" si="1"/>
        <v/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</row>
    <row r="9" spans="1:59" x14ac:dyDescent="0.25">
      <c r="A9" t="str">
        <f t="shared" si="1"/>
        <v/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</row>
    <row r="10" spans="1:59" x14ac:dyDescent="0.25">
      <c r="A10" t="str">
        <f t="shared" si="1"/>
        <v/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</row>
    <row r="11" spans="1:59" x14ac:dyDescent="0.25">
      <c r="A11" t="str">
        <f t="shared" si="1"/>
        <v/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</row>
    <row r="12" spans="1:59" x14ac:dyDescent="0.25">
      <c r="A12" t="str">
        <f t="shared" si="1"/>
        <v/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</row>
    <row r="13" spans="1:59" x14ac:dyDescent="0.25">
      <c r="A13" t="str">
        <f t="shared" si="1"/>
        <v/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</row>
    <row r="14" spans="1:59" x14ac:dyDescent="0.25">
      <c r="A14" t="str">
        <f t="shared" si="1"/>
        <v/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</row>
    <row r="15" spans="1:59" x14ac:dyDescent="0.25">
      <c r="A15" t="str">
        <f t="shared" si="1"/>
        <v/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</row>
    <row r="16" spans="1:59" x14ac:dyDescent="0.25">
      <c r="A16" t="str">
        <f t="shared" si="1"/>
        <v/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1:57" x14ac:dyDescent="0.25">
      <c r="A17" t="str">
        <f t="shared" si="1"/>
        <v/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</row>
    <row r="18" spans="1:57" x14ac:dyDescent="0.25">
      <c r="A18" t="str">
        <f t="shared" si="1"/>
        <v/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</row>
    <row r="19" spans="1:57" x14ac:dyDescent="0.25">
      <c r="A19" t="str">
        <f t="shared" si="1"/>
        <v/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</row>
    <row r="20" spans="1:57" x14ac:dyDescent="0.25">
      <c r="A20" t="str">
        <f t="shared" si="1"/>
        <v/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</row>
    <row r="21" spans="1:57" x14ac:dyDescent="0.25">
      <c r="A21" t="str">
        <f t="shared" si="1"/>
        <v/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</row>
    <row r="22" spans="1:57" x14ac:dyDescent="0.25">
      <c r="A22" t="str">
        <f t="shared" si="1"/>
        <v/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</row>
    <row r="23" spans="1:57" x14ac:dyDescent="0.25">
      <c r="A23" t="str">
        <f t="shared" si="1"/>
        <v/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</row>
    <row r="24" spans="1:57" x14ac:dyDescent="0.25">
      <c r="A24" t="str">
        <f t="shared" si="1"/>
        <v/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</row>
    <row r="25" spans="1:57" x14ac:dyDescent="0.25">
      <c r="A25" t="str">
        <f t="shared" si="1"/>
        <v/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</row>
    <row r="26" spans="1:57" x14ac:dyDescent="0.25">
      <c r="A26" t="str">
        <f t="shared" si="1"/>
        <v/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</row>
    <row r="27" spans="1:57" x14ac:dyDescent="0.25">
      <c r="A27" t="str">
        <f t="shared" si="1"/>
        <v/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</row>
    <row r="28" spans="1:57" x14ac:dyDescent="0.25">
      <c r="A28" t="str">
        <f t="shared" si="1"/>
        <v/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</row>
    <row r="29" spans="1:57" x14ac:dyDescent="0.25">
      <c r="A29" t="str">
        <f t="shared" si="1"/>
        <v/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</row>
    <row r="30" spans="1:57" x14ac:dyDescent="0.25">
      <c r="A30" t="str">
        <f t="shared" si="1"/>
        <v/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</row>
    <row r="31" spans="1:57" x14ac:dyDescent="0.25">
      <c r="A31" t="str">
        <f t="shared" si="1"/>
        <v/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</row>
    <row r="32" spans="1:57" x14ac:dyDescent="0.25">
      <c r="A32" t="str">
        <f t="shared" si="1"/>
        <v/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</row>
    <row r="33" spans="1:57" x14ac:dyDescent="0.25">
      <c r="A33" t="str">
        <f t="shared" si="1"/>
        <v/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</row>
    <row r="34" spans="1:57" x14ac:dyDescent="0.25">
      <c r="A34" t="str">
        <f t="shared" si="1"/>
        <v/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</row>
    <row r="35" spans="1:57" x14ac:dyDescent="0.25">
      <c r="A35" t="str">
        <f t="shared" si="1"/>
        <v/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</row>
    <row r="36" spans="1:57" x14ac:dyDescent="0.25">
      <c r="A36" t="str">
        <f t="shared" si="1"/>
        <v/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</row>
    <row r="37" spans="1:57" x14ac:dyDescent="0.25">
      <c r="A37" t="str">
        <f t="shared" si="1"/>
        <v/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</row>
    <row r="38" spans="1:57" x14ac:dyDescent="0.25">
      <c r="A38" t="str">
        <f t="shared" si="1"/>
        <v/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</row>
    <row r="39" spans="1:57" x14ac:dyDescent="0.25">
      <c r="A39" t="str">
        <f t="shared" si="1"/>
        <v/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</row>
    <row r="40" spans="1:57" x14ac:dyDescent="0.25">
      <c r="A40" t="str">
        <f t="shared" si="1"/>
        <v/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</row>
    <row r="41" spans="1:57" x14ac:dyDescent="0.25">
      <c r="A41" t="str">
        <f t="shared" si="1"/>
        <v/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</row>
    <row r="42" spans="1:57" x14ac:dyDescent="0.25">
      <c r="A42" t="str">
        <f t="shared" si="1"/>
        <v/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</row>
    <row r="43" spans="1:57" x14ac:dyDescent="0.25">
      <c r="A43" t="str">
        <f t="shared" si="1"/>
        <v/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</row>
    <row r="44" spans="1:57" x14ac:dyDescent="0.25">
      <c r="A44" t="str">
        <f t="shared" si="1"/>
        <v/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</row>
    <row r="45" spans="1:57" x14ac:dyDescent="0.25">
      <c r="A45" t="str">
        <f t="shared" si="1"/>
        <v/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</row>
    <row r="46" spans="1:57" x14ac:dyDescent="0.25">
      <c r="A46" t="str">
        <f t="shared" si="1"/>
        <v/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</row>
    <row r="47" spans="1:57" x14ac:dyDescent="0.25">
      <c r="A47" t="str">
        <f t="shared" si="1"/>
        <v/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</row>
    <row r="48" spans="1:57" x14ac:dyDescent="0.25">
      <c r="A48" t="str">
        <f t="shared" si="1"/>
        <v/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</row>
    <row r="49" spans="1:57" x14ac:dyDescent="0.25">
      <c r="A49" t="str">
        <f t="shared" si="1"/>
        <v/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</row>
    <row r="50" spans="1:57" x14ac:dyDescent="0.25">
      <c r="A50" t="str">
        <f t="shared" si="1"/>
        <v/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</row>
    <row r="51" spans="1:57" x14ac:dyDescent="0.25">
      <c r="A51" t="str">
        <f t="shared" si="1"/>
        <v/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</row>
    <row r="52" spans="1:57" x14ac:dyDescent="0.25">
      <c r="A52" t="str">
        <f t="shared" si="1"/>
        <v/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</row>
    <row r="53" spans="1:57" x14ac:dyDescent="0.25">
      <c r="A53" t="str">
        <f t="shared" si="1"/>
        <v/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</row>
    <row r="54" spans="1:57" x14ac:dyDescent="0.25">
      <c r="A54" t="str">
        <f t="shared" si="1"/>
        <v/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</row>
    <row r="55" spans="1:57" x14ac:dyDescent="0.25">
      <c r="A55" t="str">
        <f t="shared" si="1"/>
        <v/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</row>
    <row r="56" spans="1:57" x14ac:dyDescent="0.25">
      <c r="A56" t="str">
        <f t="shared" si="1"/>
        <v/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57" x14ac:dyDescent="0.25">
      <c r="A57" t="str">
        <f t="shared" si="1"/>
        <v/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57" x14ac:dyDescent="0.25">
      <c r="A58" t="str">
        <f t="shared" si="1"/>
        <v/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57" x14ac:dyDescent="0.25">
      <c r="A59" t="str">
        <f t="shared" si="1"/>
        <v/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57" x14ac:dyDescent="0.25">
      <c r="A60" t="str">
        <f t="shared" si="1"/>
        <v/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57" x14ac:dyDescent="0.25">
      <c r="A61" t="str">
        <f t="shared" si="1"/>
        <v/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57" x14ac:dyDescent="0.25">
      <c r="A62" t="str">
        <f t="shared" si="1"/>
        <v/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  <row r="63" spans="1:57" x14ac:dyDescent="0.25">
      <c r="A63" t="str">
        <f t="shared" si="1"/>
        <v/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  <row r="64" spans="1:57" x14ac:dyDescent="0.25">
      <c r="A64" t="str">
        <f t="shared" si="1"/>
        <v/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x14ac:dyDescent="0.25">
      <c r="A65" t="str">
        <f t="shared" si="1"/>
        <v/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x14ac:dyDescent="0.25">
      <c r="A66" t="str">
        <f t="shared" si="1"/>
        <v/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  <row r="67" spans="1:57" x14ac:dyDescent="0.25">
      <c r="A67" t="str">
        <f t="shared" ref="A67:A130" si="2">E67&amp;F67</f>
        <v/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pans="1:57" x14ac:dyDescent="0.25">
      <c r="A68" t="str">
        <f t="shared" si="2"/>
        <v/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  <row r="69" spans="1:57" x14ac:dyDescent="0.25">
      <c r="A69" t="str">
        <f t="shared" si="2"/>
        <v/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</row>
    <row r="70" spans="1:57" x14ac:dyDescent="0.25">
      <c r="A70" t="str">
        <f t="shared" si="2"/>
        <v/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</row>
    <row r="71" spans="1:57" x14ac:dyDescent="0.25">
      <c r="A71" t="str">
        <f t="shared" si="2"/>
        <v/>
      </c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pans="1:57" x14ac:dyDescent="0.25">
      <c r="A72" t="str">
        <f t="shared" si="2"/>
        <v/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</row>
    <row r="73" spans="1:57" x14ac:dyDescent="0.25">
      <c r="A73" t="str">
        <f t="shared" si="2"/>
        <v/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</row>
    <row r="74" spans="1:57" x14ac:dyDescent="0.25">
      <c r="A74" t="str">
        <f t="shared" si="2"/>
        <v/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</row>
    <row r="75" spans="1:57" x14ac:dyDescent="0.25">
      <c r="A75" t="str">
        <f t="shared" si="2"/>
        <v/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</row>
    <row r="76" spans="1:57" x14ac:dyDescent="0.25">
      <c r="A76" t="str">
        <f t="shared" si="2"/>
        <v/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</row>
    <row r="77" spans="1:57" x14ac:dyDescent="0.25">
      <c r="A77" t="str">
        <f t="shared" si="2"/>
        <v/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</row>
    <row r="78" spans="1:57" x14ac:dyDescent="0.25">
      <c r="A78" t="str">
        <f t="shared" si="2"/>
        <v/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</row>
    <row r="79" spans="1:57" x14ac:dyDescent="0.25">
      <c r="A79" t="str">
        <f t="shared" si="2"/>
        <v/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</row>
    <row r="80" spans="1:57" x14ac:dyDescent="0.25">
      <c r="A80" t="str">
        <f t="shared" si="2"/>
        <v/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</row>
    <row r="81" spans="1:57" x14ac:dyDescent="0.25">
      <c r="A81" t="str">
        <f t="shared" si="2"/>
        <v/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</row>
    <row r="82" spans="1:57" x14ac:dyDescent="0.25">
      <c r="A82" t="str">
        <f t="shared" si="2"/>
        <v/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</row>
    <row r="83" spans="1:57" x14ac:dyDescent="0.25">
      <c r="A83" t="str">
        <f t="shared" si="2"/>
        <v/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</row>
    <row r="84" spans="1:57" x14ac:dyDescent="0.25">
      <c r="A84" t="str">
        <f t="shared" si="2"/>
        <v/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</row>
    <row r="85" spans="1:57" x14ac:dyDescent="0.25">
      <c r="A85" t="str">
        <f t="shared" si="2"/>
        <v/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</row>
    <row r="86" spans="1:57" x14ac:dyDescent="0.25">
      <c r="A86" t="str">
        <f t="shared" si="2"/>
        <v/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</row>
    <row r="87" spans="1:57" x14ac:dyDescent="0.25">
      <c r="A87" t="str">
        <f t="shared" si="2"/>
        <v/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</row>
    <row r="88" spans="1:57" x14ac:dyDescent="0.25">
      <c r="A88" t="str">
        <f t="shared" si="2"/>
        <v/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</row>
    <row r="89" spans="1:57" x14ac:dyDescent="0.25">
      <c r="A89" t="str">
        <f t="shared" si="2"/>
        <v/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</row>
    <row r="90" spans="1:57" x14ac:dyDescent="0.25">
      <c r="A90" t="str">
        <f t="shared" si="2"/>
        <v/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</row>
    <row r="91" spans="1:57" x14ac:dyDescent="0.25">
      <c r="A91" t="str">
        <f t="shared" si="2"/>
        <v/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</row>
    <row r="92" spans="1:57" x14ac:dyDescent="0.25">
      <c r="A92" t="str">
        <f t="shared" si="2"/>
        <v/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</row>
    <row r="93" spans="1:57" x14ac:dyDescent="0.25">
      <c r="A93" t="str">
        <f t="shared" si="2"/>
        <v/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</row>
    <row r="94" spans="1:57" x14ac:dyDescent="0.25">
      <c r="A94" t="str">
        <f t="shared" si="2"/>
        <v/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</row>
    <row r="95" spans="1:57" x14ac:dyDescent="0.25">
      <c r="A95" t="str">
        <f t="shared" si="2"/>
        <v/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</row>
    <row r="96" spans="1:57" x14ac:dyDescent="0.25">
      <c r="A96" t="str">
        <f t="shared" si="2"/>
        <v/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x14ac:dyDescent="0.25">
      <c r="A97" t="str">
        <f t="shared" si="2"/>
        <v/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x14ac:dyDescent="0.25">
      <c r="A98" t="str">
        <f t="shared" si="2"/>
        <v/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57" x14ac:dyDescent="0.25">
      <c r="A99" t="str">
        <f t="shared" si="2"/>
        <v/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57" x14ac:dyDescent="0.25">
      <c r="A100" t="str">
        <f t="shared" si="2"/>
        <v/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57" x14ac:dyDescent="0.25">
      <c r="A101" t="str">
        <f t="shared" si="2"/>
        <v/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57" x14ac:dyDescent="0.25">
      <c r="A102" t="str">
        <f t="shared" si="2"/>
        <v/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57" x14ac:dyDescent="0.25">
      <c r="A103" t="str">
        <f t="shared" si="2"/>
        <v/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57" x14ac:dyDescent="0.25">
      <c r="A104" t="str">
        <f t="shared" si="2"/>
        <v/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57" x14ac:dyDescent="0.25">
      <c r="A105" t="str">
        <f t="shared" si="2"/>
        <v/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57" x14ac:dyDescent="0.25">
      <c r="A106" t="str">
        <f t="shared" si="2"/>
        <v/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57" x14ac:dyDescent="0.25">
      <c r="A107" t="str">
        <f t="shared" si="2"/>
        <v/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57" x14ac:dyDescent="0.25">
      <c r="A108" t="str">
        <f t="shared" si="2"/>
        <v/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pans="1:57" x14ac:dyDescent="0.25">
      <c r="A109" t="str">
        <f t="shared" si="2"/>
        <v/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pans="1:57" x14ac:dyDescent="0.25">
      <c r="A110" t="str">
        <f t="shared" si="2"/>
        <v/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  <row r="111" spans="1:57" x14ac:dyDescent="0.25">
      <c r="A111" t="str">
        <f t="shared" si="2"/>
        <v/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57" x14ac:dyDescent="0.25">
      <c r="A112" t="str">
        <f t="shared" si="2"/>
        <v/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:57" x14ac:dyDescent="0.25">
      <c r="A113" t="str">
        <f t="shared" si="2"/>
        <v/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pans="1:57" x14ac:dyDescent="0.25">
      <c r="A114" t="str">
        <f t="shared" si="2"/>
        <v/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  <row r="115" spans="1:57" x14ac:dyDescent="0.25">
      <c r="A115" t="str">
        <f t="shared" si="2"/>
        <v/>
      </c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</row>
    <row r="116" spans="1:57" x14ac:dyDescent="0.25">
      <c r="A116" t="str">
        <f t="shared" si="2"/>
        <v/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</row>
    <row r="117" spans="1:57" x14ac:dyDescent="0.25">
      <c r="A117" t="str">
        <f t="shared" si="2"/>
        <v/>
      </c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</row>
    <row r="118" spans="1:57" x14ac:dyDescent="0.25">
      <c r="A118" t="str">
        <f t="shared" si="2"/>
        <v/>
      </c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</row>
    <row r="119" spans="1:57" x14ac:dyDescent="0.25">
      <c r="A119" t="str">
        <f t="shared" si="2"/>
        <v/>
      </c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</row>
    <row r="120" spans="1:57" x14ac:dyDescent="0.25">
      <c r="A120" t="str">
        <f t="shared" si="2"/>
        <v/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</row>
    <row r="121" spans="1:57" x14ac:dyDescent="0.25">
      <c r="A121" t="str">
        <f t="shared" si="2"/>
        <v/>
      </c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</row>
    <row r="122" spans="1:57" x14ac:dyDescent="0.25">
      <c r="A122" t="str">
        <f t="shared" si="2"/>
        <v/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</row>
    <row r="123" spans="1:57" x14ac:dyDescent="0.25">
      <c r="A123" t="str">
        <f t="shared" si="2"/>
        <v/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</row>
    <row r="124" spans="1:57" x14ac:dyDescent="0.25">
      <c r="A124" t="str">
        <f t="shared" si="2"/>
        <v/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</row>
    <row r="125" spans="1:57" x14ac:dyDescent="0.25">
      <c r="A125" t="str">
        <f t="shared" si="2"/>
        <v/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</row>
    <row r="126" spans="1:57" x14ac:dyDescent="0.25">
      <c r="A126" t="str">
        <f t="shared" si="2"/>
        <v/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</row>
    <row r="127" spans="1:57" x14ac:dyDescent="0.25">
      <c r="A127" t="str">
        <f t="shared" si="2"/>
        <v/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</row>
    <row r="128" spans="1:57" x14ac:dyDescent="0.25">
      <c r="A128" t="str">
        <f t="shared" si="2"/>
        <v/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</row>
    <row r="129" spans="1:57" x14ac:dyDescent="0.25">
      <c r="A129" t="str">
        <f t="shared" si="2"/>
        <v/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</row>
    <row r="130" spans="1:57" x14ac:dyDescent="0.25">
      <c r="A130" t="str">
        <f t="shared" si="2"/>
        <v/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</row>
    <row r="131" spans="1:57" x14ac:dyDescent="0.25">
      <c r="A131" t="str">
        <f t="shared" ref="A131:A194" si="3">E131&amp;F131</f>
        <v/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</row>
    <row r="132" spans="1:57" x14ac:dyDescent="0.25">
      <c r="A132" t="str">
        <f t="shared" si="3"/>
        <v/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</row>
    <row r="133" spans="1:57" x14ac:dyDescent="0.25">
      <c r="A133" t="str">
        <f t="shared" si="3"/>
        <v/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</row>
    <row r="134" spans="1:57" x14ac:dyDescent="0.25">
      <c r="A134" t="str">
        <f t="shared" si="3"/>
        <v/>
      </c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</row>
    <row r="135" spans="1:57" x14ac:dyDescent="0.25">
      <c r="A135" t="str">
        <f t="shared" si="3"/>
        <v/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</row>
    <row r="136" spans="1:57" x14ac:dyDescent="0.25">
      <c r="A136" t="str">
        <f t="shared" si="3"/>
        <v/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</row>
    <row r="137" spans="1:57" x14ac:dyDescent="0.25">
      <c r="A137" t="str">
        <f t="shared" si="3"/>
        <v/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</row>
    <row r="138" spans="1:57" x14ac:dyDescent="0.25">
      <c r="A138" t="str">
        <f t="shared" si="3"/>
        <v/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</row>
    <row r="139" spans="1:57" x14ac:dyDescent="0.25">
      <c r="A139" t="str">
        <f t="shared" si="3"/>
        <v/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</row>
    <row r="140" spans="1:57" x14ac:dyDescent="0.25">
      <c r="A140" t="str">
        <f t="shared" si="3"/>
        <v/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</row>
    <row r="141" spans="1:57" x14ac:dyDescent="0.25">
      <c r="A141" t="str">
        <f t="shared" si="3"/>
        <v/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</row>
    <row r="142" spans="1:57" x14ac:dyDescent="0.25">
      <c r="A142" t="str">
        <f t="shared" si="3"/>
        <v/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</row>
    <row r="143" spans="1:57" x14ac:dyDescent="0.25">
      <c r="A143" t="str">
        <f t="shared" si="3"/>
        <v/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</row>
    <row r="144" spans="1:57" x14ac:dyDescent="0.25">
      <c r="A144" t="str">
        <f t="shared" si="3"/>
        <v/>
      </c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</row>
    <row r="145" spans="1:57" x14ac:dyDescent="0.25">
      <c r="A145" t="str">
        <f t="shared" si="3"/>
        <v/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</row>
    <row r="146" spans="1:57" x14ac:dyDescent="0.25">
      <c r="A146" t="str">
        <f t="shared" si="3"/>
        <v/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</row>
    <row r="147" spans="1:57" x14ac:dyDescent="0.25">
      <c r="A147" t="str">
        <f t="shared" si="3"/>
        <v/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</row>
    <row r="148" spans="1:57" x14ac:dyDescent="0.25">
      <c r="A148" t="str">
        <f t="shared" si="3"/>
        <v/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</row>
    <row r="149" spans="1:57" x14ac:dyDescent="0.25">
      <c r="A149" t="str">
        <f t="shared" si="3"/>
        <v/>
      </c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</row>
    <row r="150" spans="1:57" x14ac:dyDescent="0.25">
      <c r="A150" t="str">
        <f t="shared" si="3"/>
        <v/>
      </c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</row>
    <row r="151" spans="1:57" x14ac:dyDescent="0.25">
      <c r="A151" t="str">
        <f t="shared" si="3"/>
        <v/>
      </c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</row>
    <row r="152" spans="1:57" x14ac:dyDescent="0.25">
      <c r="A152" t="str">
        <f t="shared" si="3"/>
        <v/>
      </c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</row>
    <row r="153" spans="1:57" x14ac:dyDescent="0.25">
      <c r="A153" t="str">
        <f t="shared" si="3"/>
        <v/>
      </c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</row>
    <row r="154" spans="1:57" x14ac:dyDescent="0.25">
      <c r="A154" t="str">
        <f t="shared" si="3"/>
        <v/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</row>
    <row r="155" spans="1:57" x14ac:dyDescent="0.25">
      <c r="A155" t="str">
        <f t="shared" si="3"/>
        <v/>
      </c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</row>
    <row r="156" spans="1:57" x14ac:dyDescent="0.25">
      <c r="A156" t="str">
        <f t="shared" si="3"/>
        <v/>
      </c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</row>
    <row r="157" spans="1:57" x14ac:dyDescent="0.25">
      <c r="A157" t="str">
        <f t="shared" si="3"/>
        <v/>
      </c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</row>
    <row r="158" spans="1:57" x14ac:dyDescent="0.25">
      <c r="A158" t="str">
        <f t="shared" si="3"/>
        <v/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</row>
    <row r="159" spans="1:57" x14ac:dyDescent="0.25">
      <c r="A159" t="str">
        <f t="shared" si="3"/>
        <v/>
      </c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</row>
    <row r="160" spans="1:57" x14ac:dyDescent="0.25">
      <c r="A160" t="str">
        <f t="shared" si="3"/>
        <v/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</row>
    <row r="161" spans="1:57" x14ac:dyDescent="0.25">
      <c r="A161" t="str">
        <f t="shared" si="3"/>
        <v/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</row>
    <row r="162" spans="1:57" x14ac:dyDescent="0.25">
      <c r="A162" t="str">
        <f t="shared" si="3"/>
        <v/>
      </c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</row>
    <row r="163" spans="1:57" x14ac:dyDescent="0.25">
      <c r="A163" t="str">
        <f t="shared" si="3"/>
        <v/>
      </c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</row>
    <row r="164" spans="1:57" x14ac:dyDescent="0.25">
      <c r="A164" t="str">
        <f t="shared" si="3"/>
        <v/>
      </c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</row>
    <row r="165" spans="1:57" x14ac:dyDescent="0.25">
      <c r="A165" t="str">
        <f t="shared" si="3"/>
        <v/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</row>
    <row r="166" spans="1:57" x14ac:dyDescent="0.25">
      <c r="A166" t="str">
        <f t="shared" si="3"/>
        <v/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</row>
    <row r="167" spans="1:57" x14ac:dyDescent="0.25">
      <c r="A167" t="str">
        <f t="shared" si="3"/>
        <v/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</row>
    <row r="168" spans="1:57" x14ac:dyDescent="0.25">
      <c r="A168" t="str">
        <f t="shared" si="3"/>
        <v/>
      </c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</row>
    <row r="169" spans="1:57" x14ac:dyDescent="0.25">
      <c r="A169" t="str">
        <f t="shared" si="3"/>
        <v/>
      </c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</row>
    <row r="170" spans="1:57" x14ac:dyDescent="0.25">
      <c r="A170" t="str">
        <f t="shared" si="3"/>
        <v/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</row>
    <row r="171" spans="1:57" x14ac:dyDescent="0.25">
      <c r="A171" t="str">
        <f t="shared" si="3"/>
        <v/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</row>
    <row r="172" spans="1:57" x14ac:dyDescent="0.25">
      <c r="A172" t="str">
        <f t="shared" si="3"/>
        <v/>
      </c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</row>
    <row r="173" spans="1:57" x14ac:dyDescent="0.25">
      <c r="A173" t="str">
        <f t="shared" si="3"/>
        <v/>
      </c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</row>
    <row r="174" spans="1:57" x14ac:dyDescent="0.25">
      <c r="A174" t="str">
        <f t="shared" si="3"/>
        <v/>
      </c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</row>
    <row r="175" spans="1:57" x14ac:dyDescent="0.25">
      <c r="A175" t="str">
        <f t="shared" si="3"/>
        <v/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</row>
    <row r="176" spans="1:57" x14ac:dyDescent="0.25">
      <c r="A176" t="str">
        <f t="shared" si="3"/>
        <v/>
      </c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</row>
    <row r="177" spans="1:57" x14ac:dyDescent="0.25">
      <c r="A177" t="str">
        <f t="shared" si="3"/>
        <v/>
      </c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</row>
    <row r="178" spans="1:57" x14ac:dyDescent="0.25">
      <c r="A178" t="str">
        <f t="shared" si="3"/>
        <v/>
      </c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</row>
    <row r="179" spans="1:57" x14ac:dyDescent="0.25">
      <c r="A179" t="str">
        <f t="shared" si="3"/>
        <v/>
      </c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</row>
    <row r="180" spans="1:57" x14ac:dyDescent="0.25">
      <c r="A180" t="str">
        <f t="shared" si="3"/>
        <v/>
      </c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</row>
    <row r="181" spans="1:57" x14ac:dyDescent="0.25">
      <c r="A181" t="str">
        <f t="shared" si="3"/>
        <v/>
      </c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</row>
    <row r="182" spans="1:57" x14ac:dyDescent="0.25">
      <c r="A182" t="str">
        <f t="shared" si="3"/>
        <v/>
      </c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</row>
    <row r="183" spans="1:57" x14ac:dyDescent="0.25">
      <c r="A183" t="str">
        <f t="shared" si="3"/>
        <v/>
      </c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</row>
    <row r="184" spans="1:57" x14ac:dyDescent="0.25">
      <c r="A184" t="str">
        <f t="shared" si="3"/>
        <v/>
      </c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</row>
    <row r="185" spans="1:57" x14ac:dyDescent="0.25">
      <c r="A185" t="str">
        <f t="shared" si="3"/>
        <v/>
      </c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</row>
    <row r="186" spans="1:57" x14ac:dyDescent="0.25">
      <c r="A186" t="str">
        <f t="shared" si="3"/>
        <v/>
      </c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</row>
    <row r="187" spans="1:57" x14ac:dyDescent="0.25">
      <c r="A187" t="str">
        <f t="shared" si="3"/>
        <v/>
      </c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</row>
    <row r="188" spans="1:57" x14ac:dyDescent="0.25">
      <c r="A188" t="str">
        <f t="shared" si="3"/>
        <v/>
      </c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</row>
    <row r="189" spans="1:57" x14ac:dyDescent="0.25">
      <c r="A189" t="str">
        <f t="shared" si="3"/>
        <v/>
      </c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</row>
    <row r="190" spans="1:57" x14ac:dyDescent="0.25">
      <c r="A190" t="str">
        <f t="shared" si="3"/>
        <v/>
      </c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</row>
    <row r="191" spans="1:57" x14ac:dyDescent="0.25">
      <c r="A191" t="str">
        <f t="shared" si="3"/>
        <v/>
      </c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</row>
    <row r="192" spans="1:57" x14ac:dyDescent="0.25">
      <c r="A192" t="str">
        <f t="shared" si="3"/>
        <v/>
      </c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</row>
    <row r="193" spans="1:57" x14ac:dyDescent="0.25">
      <c r="A193" t="str">
        <f t="shared" si="3"/>
        <v/>
      </c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</row>
    <row r="194" spans="1:57" x14ac:dyDescent="0.25">
      <c r="A194" t="str">
        <f t="shared" si="3"/>
        <v/>
      </c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</row>
    <row r="195" spans="1:57" x14ac:dyDescent="0.25">
      <c r="A195" t="str">
        <f t="shared" ref="A195:A258" si="4">E195&amp;F195</f>
        <v/>
      </c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</row>
    <row r="196" spans="1:57" x14ac:dyDescent="0.25">
      <c r="A196" t="str">
        <f t="shared" si="4"/>
        <v/>
      </c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</row>
    <row r="197" spans="1:57" x14ac:dyDescent="0.25">
      <c r="A197" t="str">
        <f t="shared" si="4"/>
        <v/>
      </c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</row>
    <row r="198" spans="1:57" x14ac:dyDescent="0.25">
      <c r="A198" t="str">
        <f t="shared" si="4"/>
        <v/>
      </c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</row>
    <row r="199" spans="1:57" x14ac:dyDescent="0.25">
      <c r="A199" t="str">
        <f t="shared" si="4"/>
        <v/>
      </c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</row>
    <row r="200" spans="1:57" x14ac:dyDescent="0.25">
      <c r="A200" t="str">
        <f t="shared" si="4"/>
        <v/>
      </c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</row>
    <row r="201" spans="1:57" x14ac:dyDescent="0.25">
      <c r="A201" t="str">
        <f t="shared" si="4"/>
        <v/>
      </c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</row>
    <row r="202" spans="1:57" x14ac:dyDescent="0.25">
      <c r="A202" t="str">
        <f t="shared" si="4"/>
        <v/>
      </c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</row>
    <row r="203" spans="1:57" x14ac:dyDescent="0.25">
      <c r="A203" t="str">
        <f t="shared" si="4"/>
        <v/>
      </c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</row>
    <row r="204" spans="1:57" x14ac:dyDescent="0.25">
      <c r="A204" t="str">
        <f t="shared" si="4"/>
        <v/>
      </c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</row>
    <row r="205" spans="1:57" x14ac:dyDescent="0.25">
      <c r="A205" t="str">
        <f t="shared" si="4"/>
        <v/>
      </c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</row>
    <row r="206" spans="1:57" x14ac:dyDescent="0.25">
      <c r="A206" t="str">
        <f t="shared" si="4"/>
        <v/>
      </c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</row>
    <row r="207" spans="1:57" x14ac:dyDescent="0.25">
      <c r="A207" t="str">
        <f t="shared" si="4"/>
        <v/>
      </c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</row>
    <row r="208" spans="1:57" x14ac:dyDescent="0.25">
      <c r="A208" t="str">
        <f t="shared" si="4"/>
        <v/>
      </c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</row>
    <row r="209" spans="1:57" x14ac:dyDescent="0.25">
      <c r="A209" t="str">
        <f t="shared" si="4"/>
        <v/>
      </c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</row>
    <row r="210" spans="1:57" x14ac:dyDescent="0.25">
      <c r="A210" t="str">
        <f t="shared" si="4"/>
        <v/>
      </c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</row>
    <row r="211" spans="1:57" x14ac:dyDescent="0.25">
      <c r="A211" t="str">
        <f t="shared" si="4"/>
        <v/>
      </c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</row>
    <row r="212" spans="1:57" x14ac:dyDescent="0.25">
      <c r="A212" t="str">
        <f t="shared" si="4"/>
        <v/>
      </c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</row>
    <row r="213" spans="1:57" x14ac:dyDescent="0.25">
      <c r="A213" t="str">
        <f t="shared" si="4"/>
        <v/>
      </c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</row>
    <row r="214" spans="1:57" x14ac:dyDescent="0.25">
      <c r="A214" t="str">
        <f t="shared" si="4"/>
        <v/>
      </c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</row>
    <row r="215" spans="1:57" x14ac:dyDescent="0.25">
      <c r="A215" t="str">
        <f t="shared" si="4"/>
        <v/>
      </c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</row>
    <row r="216" spans="1:57" x14ac:dyDescent="0.25">
      <c r="A216" t="str">
        <f t="shared" si="4"/>
        <v/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</row>
    <row r="217" spans="1:57" x14ac:dyDescent="0.25">
      <c r="A217" t="str">
        <f t="shared" si="4"/>
        <v/>
      </c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</row>
    <row r="218" spans="1:57" x14ac:dyDescent="0.25">
      <c r="A218" t="str">
        <f t="shared" si="4"/>
        <v/>
      </c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</row>
    <row r="219" spans="1:57" x14ac:dyDescent="0.25">
      <c r="A219" t="str">
        <f t="shared" si="4"/>
        <v/>
      </c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</row>
    <row r="220" spans="1:57" x14ac:dyDescent="0.25">
      <c r="A220" t="str">
        <f t="shared" si="4"/>
        <v/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</row>
    <row r="221" spans="1:57" x14ac:dyDescent="0.25">
      <c r="A221" t="str">
        <f t="shared" si="4"/>
        <v/>
      </c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</row>
    <row r="222" spans="1:57" x14ac:dyDescent="0.25">
      <c r="A222" t="str">
        <f t="shared" si="4"/>
        <v/>
      </c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</row>
    <row r="223" spans="1:57" x14ac:dyDescent="0.25">
      <c r="A223" t="str">
        <f t="shared" si="4"/>
        <v/>
      </c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  <c r="AV223" s="35"/>
      <c r="AW223" s="35"/>
      <c r="AX223" s="35"/>
      <c r="AY223" s="35"/>
      <c r="AZ223" s="35"/>
      <c r="BA223" s="35"/>
      <c r="BB223" s="35"/>
      <c r="BC223" s="35"/>
      <c r="BD223" s="35"/>
      <c r="BE223" s="35"/>
    </row>
    <row r="224" spans="1:57" x14ac:dyDescent="0.25">
      <c r="A224" t="str">
        <f t="shared" si="4"/>
        <v/>
      </c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</row>
    <row r="225" spans="1:57" x14ac:dyDescent="0.25">
      <c r="A225" t="str">
        <f t="shared" si="4"/>
        <v/>
      </c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</row>
    <row r="226" spans="1:57" x14ac:dyDescent="0.25">
      <c r="A226" t="str">
        <f t="shared" si="4"/>
        <v/>
      </c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</row>
    <row r="227" spans="1:57" x14ac:dyDescent="0.25">
      <c r="A227" t="str">
        <f t="shared" si="4"/>
        <v/>
      </c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</row>
    <row r="228" spans="1:57" x14ac:dyDescent="0.25">
      <c r="A228" t="str">
        <f t="shared" si="4"/>
        <v/>
      </c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</row>
    <row r="229" spans="1:57" x14ac:dyDescent="0.25">
      <c r="A229" t="str">
        <f t="shared" si="4"/>
        <v/>
      </c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</row>
    <row r="230" spans="1:57" x14ac:dyDescent="0.25">
      <c r="A230" t="str">
        <f t="shared" si="4"/>
        <v/>
      </c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</row>
    <row r="231" spans="1:57" x14ac:dyDescent="0.25">
      <c r="A231" t="str">
        <f t="shared" si="4"/>
        <v/>
      </c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</row>
    <row r="232" spans="1:57" x14ac:dyDescent="0.25">
      <c r="A232" t="str">
        <f t="shared" si="4"/>
        <v/>
      </c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</row>
    <row r="233" spans="1:57" x14ac:dyDescent="0.25">
      <c r="A233" t="str">
        <f t="shared" si="4"/>
        <v/>
      </c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</row>
    <row r="234" spans="1:57" x14ac:dyDescent="0.25">
      <c r="A234" t="str">
        <f t="shared" si="4"/>
        <v/>
      </c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</row>
    <row r="235" spans="1:57" x14ac:dyDescent="0.25">
      <c r="A235" t="str">
        <f t="shared" si="4"/>
        <v/>
      </c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</row>
    <row r="236" spans="1:57" x14ac:dyDescent="0.25">
      <c r="A236" t="str">
        <f t="shared" si="4"/>
        <v/>
      </c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</row>
    <row r="237" spans="1:57" x14ac:dyDescent="0.25">
      <c r="A237" t="str">
        <f t="shared" si="4"/>
        <v/>
      </c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</row>
    <row r="238" spans="1:57" x14ac:dyDescent="0.25">
      <c r="A238" t="str">
        <f t="shared" si="4"/>
        <v/>
      </c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</row>
    <row r="239" spans="1:57" x14ac:dyDescent="0.25">
      <c r="A239" t="str">
        <f t="shared" si="4"/>
        <v/>
      </c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5"/>
      <c r="AV239" s="35"/>
      <c r="AW239" s="35"/>
      <c r="AX239" s="35"/>
      <c r="AY239" s="35"/>
      <c r="AZ239" s="35"/>
      <c r="BA239" s="35"/>
      <c r="BB239" s="35"/>
      <c r="BC239" s="35"/>
      <c r="BD239" s="35"/>
      <c r="BE239" s="35"/>
    </row>
    <row r="240" spans="1:57" x14ac:dyDescent="0.25">
      <c r="A240" t="str">
        <f t="shared" si="4"/>
        <v/>
      </c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35"/>
      <c r="AJ240" s="35"/>
      <c r="AK240" s="35"/>
      <c r="AL240" s="35"/>
      <c r="AM240" s="35"/>
      <c r="AN240" s="35"/>
      <c r="AO240" s="35"/>
      <c r="AP240" s="35"/>
      <c r="AQ240" s="35"/>
      <c r="AR240" s="35"/>
      <c r="AS240" s="35"/>
      <c r="AT240" s="35"/>
      <c r="AU240" s="35"/>
      <c r="AV240" s="35"/>
      <c r="AW240" s="35"/>
      <c r="AX240" s="35"/>
      <c r="AY240" s="35"/>
      <c r="AZ240" s="35"/>
      <c r="BA240" s="35"/>
      <c r="BB240" s="35"/>
      <c r="BC240" s="35"/>
      <c r="BD240" s="35"/>
      <c r="BE240" s="35"/>
    </row>
    <row r="241" spans="1:57" x14ac:dyDescent="0.25">
      <c r="A241" t="str">
        <f t="shared" si="4"/>
        <v/>
      </c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35"/>
      <c r="AJ241" s="35"/>
      <c r="AK241" s="35"/>
      <c r="AL241" s="35"/>
      <c r="AM241" s="35"/>
      <c r="AN241" s="35"/>
      <c r="AO241" s="35"/>
      <c r="AP241" s="35"/>
      <c r="AQ241" s="35"/>
      <c r="AR241" s="35"/>
      <c r="AS241" s="35"/>
      <c r="AT241" s="35"/>
      <c r="AU241" s="35"/>
      <c r="AV241" s="35"/>
      <c r="AW241" s="35"/>
      <c r="AX241" s="35"/>
      <c r="AY241" s="35"/>
      <c r="AZ241" s="35"/>
      <c r="BA241" s="35"/>
      <c r="BB241" s="35"/>
      <c r="BC241" s="35"/>
      <c r="BD241" s="35"/>
      <c r="BE241" s="35"/>
    </row>
    <row r="242" spans="1:57" x14ac:dyDescent="0.25">
      <c r="A242" t="str">
        <f t="shared" si="4"/>
        <v/>
      </c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F242" s="35"/>
      <c r="AG242" s="35"/>
      <c r="AH242" s="35"/>
      <c r="AI242" s="35"/>
      <c r="AJ242" s="35"/>
      <c r="AK242" s="35"/>
      <c r="AL242" s="35"/>
      <c r="AM242" s="35"/>
      <c r="AN242" s="35"/>
      <c r="AO242" s="35"/>
      <c r="AP242" s="35"/>
      <c r="AQ242" s="35"/>
      <c r="AR242" s="35"/>
      <c r="AS242" s="35"/>
      <c r="AT242" s="35"/>
      <c r="AU242" s="35"/>
      <c r="AV242" s="35"/>
      <c r="AW242" s="35"/>
      <c r="AX242" s="35"/>
      <c r="AY242" s="35"/>
      <c r="AZ242" s="35"/>
      <c r="BA242" s="35"/>
      <c r="BB242" s="35"/>
      <c r="BC242" s="35"/>
      <c r="BD242" s="35"/>
      <c r="BE242" s="35"/>
    </row>
    <row r="243" spans="1:57" x14ac:dyDescent="0.25">
      <c r="A243" t="str">
        <f t="shared" si="4"/>
        <v/>
      </c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F243" s="35"/>
      <c r="AG243" s="35"/>
      <c r="AH243" s="35"/>
      <c r="AI243" s="35"/>
      <c r="AJ243" s="35"/>
      <c r="AK243" s="35"/>
      <c r="AL243" s="35"/>
      <c r="AM243" s="35"/>
      <c r="AN243" s="35"/>
      <c r="AO243" s="35"/>
      <c r="AP243" s="35"/>
      <c r="AQ243" s="35"/>
      <c r="AR243" s="35"/>
      <c r="AS243" s="35"/>
      <c r="AT243" s="35"/>
      <c r="AU243" s="35"/>
      <c r="AV243" s="35"/>
      <c r="AW243" s="35"/>
      <c r="AX243" s="35"/>
      <c r="AY243" s="35"/>
      <c r="AZ243" s="35"/>
      <c r="BA243" s="35"/>
      <c r="BB243" s="35"/>
      <c r="BC243" s="35"/>
      <c r="BD243" s="35"/>
      <c r="BE243" s="35"/>
    </row>
    <row r="244" spans="1:57" x14ac:dyDescent="0.25">
      <c r="A244" t="str">
        <f t="shared" si="4"/>
        <v/>
      </c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5"/>
      <c r="AV244" s="35"/>
      <c r="AW244" s="35"/>
      <c r="AX244" s="35"/>
      <c r="AY244" s="35"/>
      <c r="AZ244" s="35"/>
      <c r="BA244" s="35"/>
      <c r="BB244" s="35"/>
      <c r="BC244" s="35"/>
      <c r="BD244" s="35"/>
      <c r="BE244" s="35"/>
    </row>
    <row r="245" spans="1:57" x14ac:dyDescent="0.25">
      <c r="A245" t="str">
        <f t="shared" si="4"/>
        <v/>
      </c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</row>
    <row r="246" spans="1:57" x14ac:dyDescent="0.25">
      <c r="A246" t="str">
        <f t="shared" si="4"/>
        <v/>
      </c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F246" s="35"/>
      <c r="AG246" s="35"/>
      <c r="AH246" s="35"/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5"/>
      <c r="AV246" s="35"/>
      <c r="AW246" s="35"/>
      <c r="AX246" s="35"/>
      <c r="AY246" s="35"/>
      <c r="AZ246" s="35"/>
      <c r="BA246" s="35"/>
      <c r="BB246" s="35"/>
      <c r="BC246" s="35"/>
      <c r="BD246" s="35"/>
      <c r="BE246" s="35"/>
    </row>
    <row r="247" spans="1:57" x14ac:dyDescent="0.25">
      <c r="A247" t="str">
        <f t="shared" si="4"/>
        <v/>
      </c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5"/>
      <c r="AV247" s="35"/>
      <c r="AW247" s="35"/>
      <c r="AX247" s="35"/>
      <c r="AY247" s="35"/>
      <c r="AZ247" s="35"/>
      <c r="BA247" s="35"/>
      <c r="BB247" s="35"/>
      <c r="BC247" s="35"/>
      <c r="BD247" s="35"/>
      <c r="BE247" s="35"/>
    </row>
    <row r="248" spans="1:57" x14ac:dyDescent="0.25">
      <c r="A248" t="str">
        <f t="shared" si="4"/>
        <v/>
      </c>
      <c r="B248" s="35"/>
      <c r="C248" s="35"/>
      <c r="D248" s="35"/>
      <c r="E248" s="35"/>
    </row>
    <row r="249" spans="1:57" x14ac:dyDescent="0.25">
      <c r="A249" t="str">
        <f t="shared" si="4"/>
        <v/>
      </c>
      <c r="B249" s="35"/>
      <c r="C249" s="35"/>
      <c r="D249" s="35"/>
      <c r="E249" s="35"/>
    </row>
    <row r="250" spans="1:57" x14ac:dyDescent="0.25">
      <c r="A250" t="str">
        <f t="shared" si="4"/>
        <v/>
      </c>
      <c r="B250" s="35"/>
      <c r="C250" s="35"/>
      <c r="D250" s="35"/>
      <c r="E250" s="35"/>
    </row>
    <row r="251" spans="1:57" x14ac:dyDescent="0.25">
      <c r="A251" t="str">
        <f t="shared" si="4"/>
        <v/>
      </c>
      <c r="B251" s="35"/>
      <c r="C251" s="35"/>
      <c r="D251" s="35"/>
      <c r="E251" s="35"/>
    </row>
    <row r="252" spans="1:57" x14ac:dyDescent="0.25">
      <c r="A252" t="str">
        <f t="shared" si="4"/>
        <v/>
      </c>
      <c r="B252" s="35"/>
      <c r="C252" s="35"/>
      <c r="D252" s="35"/>
      <c r="E252" s="35"/>
    </row>
    <row r="253" spans="1:57" x14ac:dyDescent="0.25">
      <c r="A253" t="str">
        <f t="shared" si="4"/>
        <v/>
      </c>
      <c r="B253" s="35"/>
      <c r="C253" s="35"/>
      <c r="D253" s="35"/>
      <c r="E253" s="35"/>
    </row>
    <row r="254" spans="1:57" x14ac:dyDescent="0.25">
      <c r="A254" t="str">
        <f t="shared" si="4"/>
        <v/>
      </c>
      <c r="B254" s="35"/>
      <c r="C254" s="35"/>
      <c r="D254" s="35"/>
      <c r="E254" s="35"/>
    </row>
    <row r="255" spans="1:57" x14ac:dyDescent="0.25">
      <c r="A255" t="str">
        <f t="shared" si="4"/>
        <v/>
      </c>
      <c r="B255" s="35"/>
      <c r="C255" s="35"/>
      <c r="D255" s="35"/>
      <c r="E255" s="35"/>
    </row>
    <row r="256" spans="1:57" x14ac:dyDescent="0.25">
      <c r="A256" t="str">
        <f t="shared" si="4"/>
        <v/>
      </c>
      <c r="B256" s="35"/>
      <c r="C256" s="35"/>
      <c r="D256" s="35"/>
      <c r="E256" s="35"/>
    </row>
    <row r="257" spans="1:5" x14ac:dyDescent="0.25">
      <c r="A257" t="str">
        <f t="shared" si="4"/>
        <v/>
      </c>
      <c r="B257" s="35"/>
      <c r="C257" s="35"/>
      <c r="D257" s="35"/>
      <c r="E257" s="35"/>
    </row>
    <row r="258" spans="1:5" x14ac:dyDescent="0.25">
      <c r="A258" t="str">
        <f t="shared" si="4"/>
        <v/>
      </c>
      <c r="B258" s="35"/>
      <c r="C258" s="35"/>
      <c r="D258" s="35"/>
      <c r="E258" s="35"/>
    </row>
    <row r="259" spans="1:5" x14ac:dyDescent="0.25">
      <c r="A259" t="str">
        <f t="shared" ref="A259:A322" si="5">E259&amp;F259</f>
        <v/>
      </c>
      <c r="B259" s="35"/>
      <c r="C259" s="35"/>
      <c r="D259" s="35"/>
      <c r="E259" s="35"/>
    </row>
    <row r="260" spans="1:5" x14ac:dyDescent="0.25">
      <c r="A260" t="str">
        <f t="shared" si="5"/>
        <v/>
      </c>
      <c r="B260" s="35"/>
      <c r="C260" s="35"/>
      <c r="D260" s="35"/>
      <c r="E260" s="35"/>
    </row>
    <row r="261" spans="1:5" x14ac:dyDescent="0.25">
      <c r="A261" t="str">
        <f t="shared" si="5"/>
        <v/>
      </c>
      <c r="B261" s="35"/>
      <c r="C261" s="35"/>
      <c r="D261" s="35"/>
      <c r="E261" s="35"/>
    </row>
    <row r="262" spans="1:5" x14ac:dyDescent="0.25">
      <c r="A262" t="str">
        <f t="shared" si="5"/>
        <v/>
      </c>
      <c r="B262" s="35"/>
      <c r="C262" s="35"/>
      <c r="D262" s="35"/>
      <c r="E262" s="35"/>
    </row>
    <row r="263" spans="1:5" x14ac:dyDescent="0.25">
      <c r="A263" t="str">
        <f t="shared" si="5"/>
        <v/>
      </c>
      <c r="B263" s="35"/>
      <c r="C263" s="35"/>
      <c r="D263" s="35"/>
      <c r="E263" s="35"/>
    </row>
    <row r="264" spans="1:5" x14ac:dyDescent="0.25">
      <c r="A264" t="str">
        <f t="shared" si="5"/>
        <v/>
      </c>
      <c r="B264" s="35"/>
      <c r="C264" s="35"/>
      <c r="D264" s="35"/>
      <c r="E264" s="35"/>
    </row>
    <row r="265" spans="1:5" x14ac:dyDescent="0.25">
      <c r="A265" t="str">
        <f t="shared" si="5"/>
        <v/>
      </c>
      <c r="B265" s="35"/>
      <c r="C265" s="35"/>
      <c r="D265" s="35"/>
      <c r="E265" s="35"/>
    </row>
    <row r="266" spans="1:5" x14ac:dyDescent="0.25">
      <c r="A266" t="str">
        <f t="shared" si="5"/>
        <v/>
      </c>
      <c r="B266" s="35"/>
      <c r="C266" s="35"/>
      <c r="D266" s="35"/>
      <c r="E266" s="35"/>
    </row>
    <row r="267" spans="1:5" x14ac:dyDescent="0.25">
      <c r="A267" t="str">
        <f t="shared" si="5"/>
        <v/>
      </c>
      <c r="B267" s="35"/>
      <c r="C267" s="35"/>
      <c r="D267" s="35"/>
      <c r="E267" s="35"/>
    </row>
    <row r="268" spans="1:5" x14ac:dyDescent="0.25">
      <c r="A268" t="str">
        <f t="shared" si="5"/>
        <v/>
      </c>
      <c r="B268" s="35"/>
      <c r="C268" s="35"/>
      <c r="D268" s="35"/>
      <c r="E268" s="35"/>
    </row>
    <row r="269" spans="1:5" x14ac:dyDescent="0.25">
      <c r="A269" t="str">
        <f t="shared" si="5"/>
        <v/>
      </c>
      <c r="B269" s="35"/>
      <c r="C269" s="35"/>
      <c r="D269" s="35"/>
      <c r="E269" s="35"/>
    </row>
    <row r="270" spans="1:5" x14ac:dyDescent="0.25">
      <c r="A270" t="str">
        <f t="shared" si="5"/>
        <v/>
      </c>
      <c r="B270" s="35"/>
      <c r="C270" s="35"/>
      <c r="D270" s="35"/>
      <c r="E270" s="35"/>
    </row>
    <row r="271" spans="1:5" x14ac:dyDescent="0.25">
      <c r="A271" t="str">
        <f t="shared" si="5"/>
        <v/>
      </c>
      <c r="B271" s="35"/>
      <c r="C271" s="35"/>
      <c r="D271" s="35"/>
      <c r="E271" s="35"/>
    </row>
    <row r="272" spans="1:5" x14ac:dyDescent="0.25">
      <c r="A272" t="str">
        <f t="shared" si="5"/>
        <v/>
      </c>
      <c r="B272" s="35"/>
      <c r="C272" s="35"/>
      <c r="D272" s="35"/>
      <c r="E272" s="35"/>
    </row>
    <row r="273" spans="1:5" x14ac:dyDescent="0.25">
      <c r="A273" t="str">
        <f t="shared" si="5"/>
        <v/>
      </c>
      <c r="B273" s="35"/>
      <c r="C273" s="35"/>
      <c r="D273" s="35"/>
      <c r="E273" s="35"/>
    </row>
    <row r="274" spans="1:5" x14ac:dyDescent="0.25">
      <c r="A274" t="str">
        <f t="shared" si="5"/>
        <v/>
      </c>
      <c r="B274" s="35"/>
      <c r="C274" s="35"/>
      <c r="D274" s="35"/>
      <c r="E274" s="35"/>
    </row>
    <row r="275" spans="1:5" x14ac:dyDescent="0.25">
      <c r="A275" t="str">
        <f t="shared" si="5"/>
        <v/>
      </c>
      <c r="B275" s="35"/>
      <c r="C275" s="35"/>
      <c r="D275" s="35"/>
      <c r="E275" s="35"/>
    </row>
    <row r="276" spans="1:5" x14ac:dyDescent="0.25">
      <c r="A276" t="str">
        <f t="shared" si="5"/>
        <v/>
      </c>
      <c r="B276" s="35"/>
      <c r="C276" s="35"/>
      <c r="D276" s="35"/>
      <c r="E276" s="35"/>
    </row>
    <row r="277" spans="1:5" x14ac:dyDescent="0.25">
      <c r="A277" t="str">
        <f t="shared" si="5"/>
        <v/>
      </c>
      <c r="B277" s="35"/>
      <c r="C277" s="35"/>
      <c r="D277" s="35"/>
      <c r="E277" s="35"/>
    </row>
    <row r="278" spans="1:5" x14ac:dyDescent="0.25">
      <c r="A278" t="str">
        <f t="shared" si="5"/>
        <v/>
      </c>
      <c r="B278" s="35"/>
      <c r="C278" s="35"/>
      <c r="D278" s="35"/>
      <c r="E278" s="35"/>
    </row>
    <row r="279" spans="1:5" x14ac:dyDescent="0.25">
      <c r="A279" t="str">
        <f t="shared" si="5"/>
        <v/>
      </c>
      <c r="B279" s="35"/>
      <c r="C279" s="35"/>
      <c r="D279" s="35"/>
      <c r="E279" s="35"/>
    </row>
    <row r="280" spans="1:5" x14ac:dyDescent="0.25">
      <c r="A280" t="str">
        <f t="shared" si="5"/>
        <v/>
      </c>
      <c r="B280" s="35"/>
      <c r="C280" s="35"/>
      <c r="D280" s="35"/>
      <c r="E280" s="35"/>
    </row>
    <row r="281" spans="1:5" x14ac:dyDescent="0.25">
      <c r="A281" t="str">
        <f t="shared" si="5"/>
        <v/>
      </c>
      <c r="B281" s="35"/>
      <c r="C281" s="35"/>
      <c r="D281" s="35"/>
      <c r="E281" s="35"/>
    </row>
    <row r="282" spans="1:5" x14ac:dyDescent="0.25">
      <c r="A282" t="str">
        <f t="shared" si="5"/>
        <v/>
      </c>
      <c r="B282" s="35"/>
      <c r="C282" s="35"/>
      <c r="D282" s="35"/>
      <c r="E282" s="35"/>
    </row>
    <row r="283" spans="1:5" x14ac:dyDescent="0.25">
      <c r="A283" t="str">
        <f t="shared" si="5"/>
        <v/>
      </c>
      <c r="B283" s="35"/>
      <c r="C283" s="35"/>
      <c r="D283" s="35"/>
      <c r="E283" s="35"/>
    </row>
    <row r="284" spans="1:5" x14ac:dyDescent="0.25">
      <c r="A284" t="str">
        <f t="shared" si="5"/>
        <v/>
      </c>
      <c r="B284" s="35"/>
      <c r="C284" s="35"/>
      <c r="D284" s="35"/>
      <c r="E284" s="35"/>
    </row>
    <row r="285" spans="1:5" x14ac:dyDescent="0.25">
      <c r="A285" t="str">
        <f t="shared" si="5"/>
        <v/>
      </c>
      <c r="B285" s="35"/>
      <c r="C285" s="35"/>
      <c r="D285" s="35"/>
      <c r="E285" s="35"/>
    </row>
    <row r="286" spans="1:5" x14ac:dyDescent="0.25">
      <c r="A286" t="str">
        <f t="shared" si="5"/>
        <v/>
      </c>
      <c r="B286" s="35"/>
      <c r="C286" s="35"/>
      <c r="D286" s="35"/>
      <c r="E286" s="35"/>
    </row>
    <row r="287" spans="1:5" x14ac:dyDescent="0.25">
      <c r="A287" t="str">
        <f t="shared" si="5"/>
        <v/>
      </c>
      <c r="B287" s="35"/>
      <c r="C287" s="35"/>
      <c r="D287" s="35"/>
      <c r="E287" s="35"/>
    </row>
    <row r="288" spans="1:5" x14ac:dyDescent="0.25">
      <c r="A288" t="str">
        <f t="shared" si="5"/>
        <v/>
      </c>
      <c r="B288" s="35"/>
      <c r="C288" s="35"/>
      <c r="D288" s="35"/>
      <c r="E288" s="35"/>
    </row>
    <row r="289" spans="1:5" x14ac:dyDescent="0.25">
      <c r="A289" t="str">
        <f t="shared" si="5"/>
        <v/>
      </c>
      <c r="B289" s="35"/>
      <c r="C289" s="35"/>
      <c r="D289" s="35"/>
      <c r="E289" s="35"/>
    </row>
    <row r="290" spans="1:5" x14ac:dyDescent="0.25">
      <c r="A290" t="str">
        <f t="shared" si="5"/>
        <v/>
      </c>
      <c r="B290" s="35"/>
      <c r="C290" s="35"/>
      <c r="D290" s="35"/>
      <c r="E290" s="35"/>
    </row>
    <row r="291" spans="1:5" x14ac:dyDescent="0.25">
      <c r="A291" t="str">
        <f t="shared" si="5"/>
        <v/>
      </c>
      <c r="B291" s="35"/>
      <c r="C291" s="35"/>
      <c r="D291" s="35"/>
      <c r="E291" s="35"/>
    </row>
    <row r="292" spans="1:5" x14ac:dyDescent="0.25">
      <c r="A292" t="str">
        <f t="shared" si="5"/>
        <v/>
      </c>
      <c r="B292" s="35"/>
      <c r="C292" s="35"/>
      <c r="D292" s="35"/>
      <c r="E292" s="35"/>
    </row>
    <row r="293" spans="1:5" x14ac:dyDescent="0.25">
      <c r="A293" t="str">
        <f t="shared" si="5"/>
        <v/>
      </c>
      <c r="B293" s="35"/>
      <c r="C293" s="35"/>
      <c r="D293" s="35"/>
      <c r="E293" s="35"/>
    </row>
    <row r="294" spans="1:5" x14ac:dyDescent="0.25">
      <c r="A294" t="str">
        <f t="shared" si="5"/>
        <v/>
      </c>
      <c r="B294" s="35"/>
      <c r="C294" s="35"/>
      <c r="D294" s="35"/>
      <c r="E294" s="35"/>
    </row>
    <row r="295" spans="1:5" x14ac:dyDescent="0.25">
      <c r="A295" t="str">
        <f t="shared" si="5"/>
        <v/>
      </c>
      <c r="B295" s="35"/>
      <c r="C295" s="35"/>
      <c r="D295" s="35"/>
      <c r="E295" s="35"/>
    </row>
    <row r="296" spans="1:5" x14ac:dyDescent="0.25">
      <c r="A296" t="str">
        <f t="shared" si="5"/>
        <v/>
      </c>
      <c r="B296" s="35"/>
      <c r="C296" s="35"/>
      <c r="D296" s="35"/>
      <c r="E296" s="35"/>
    </row>
    <row r="297" spans="1:5" x14ac:dyDescent="0.25">
      <c r="A297" t="str">
        <f t="shared" si="5"/>
        <v/>
      </c>
      <c r="B297" s="35"/>
      <c r="C297" s="35"/>
      <c r="D297" s="35"/>
      <c r="E297" s="35"/>
    </row>
    <row r="298" spans="1:5" x14ac:dyDescent="0.25">
      <c r="A298" t="str">
        <f t="shared" si="5"/>
        <v/>
      </c>
      <c r="B298" s="35"/>
      <c r="C298" s="35"/>
      <c r="D298" s="35"/>
      <c r="E298" s="35"/>
    </row>
    <row r="299" spans="1:5" x14ac:dyDescent="0.25">
      <c r="A299" t="str">
        <f t="shared" si="5"/>
        <v/>
      </c>
      <c r="B299" s="35"/>
      <c r="C299" s="35"/>
      <c r="D299" s="35"/>
      <c r="E299" s="35"/>
    </row>
    <row r="300" spans="1:5" x14ac:dyDescent="0.25">
      <c r="A300" t="str">
        <f t="shared" si="5"/>
        <v/>
      </c>
      <c r="B300" s="35"/>
      <c r="C300" s="35"/>
      <c r="D300" s="35"/>
      <c r="E300" s="35"/>
    </row>
    <row r="301" spans="1:5" x14ac:dyDescent="0.25">
      <c r="A301" t="str">
        <f t="shared" si="5"/>
        <v/>
      </c>
      <c r="B301" s="35"/>
      <c r="C301" s="35"/>
      <c r="D301" s="35"/>
      <c r="E301" s="35"/>
    </row>
    <row r="302" spans="1:5" x14ac:dyDescent="0.25">
      <c r="A302" t="str">
        <f t="shared" si="5"/>
        <v/>
      </c>
      <c r="B302" s="35"/>
      <c r="C302" s="35"/>
      <c r="D302" s="35"/>
      <c r="E302" s="35"/>
    </row>
    <row r="303" spans="1:5" x14ac:dyDescent="0.25">
      <c r="A303" t="str">
        <f t="shared" si="5"/>
        <v/>
      </c>
      <c r="B303" s="35"/>
      <c r="C303" s="35"/>
      <c r="D303" s="35"/>
      <c r="E303" s="35"/>
    </row>
    <row r="304" spans="1:5" x14ac:dyDescent="0.25">
      <c r="A304" t="str">
        <f t="shared" si="5"/>
        <v/>
      </c>
      <c r="B304" s="35"/>
      <c r="C304" s="35"/>
      <c r="D304" s="35"/>
      <c r="E304" s="35"/>
    </row>
    <row r="305" spans="1:5" x14ac:dyDescent="0.25">
      <c r="A305" t="str">
        <f t="shared" si="5"/>
        <v/>
      </c>
      <c r="B305" s="35"/>
      <c r="C305" s="35"/>
      <c r="D305" s="35"/>
      <c r="E305" s="35"/>
    </row>
    <row r="306" spans="1:5" x14ac:dyDescent="0.25">
      <c r="A306" t="str">
        <f t="shared" si="5"/>
        <v/>
      </c>
      <c r="B306" s="35"/>
      <c r="C306" s="35"/>
      <c r="D306" s="35"/>
      <c r="E306" s="35"/>
    </row>
    <row r="307" spans="1:5" x14ac:dyDescent="0.25">
      <c r="A307" t="str">
        <f t="shared" si="5"/>
        <v/>
      </c>
      <c r="B307" s="35"/>
      <c r="C307" s="35"/>
      <c r="D307" s="35"/>
      <c r="E307" s="35"/>
    </row>
    <row r="308" spans="1:5" x14ac:dyDescent="0.25">
      <c r="A308" t="str">
        <f t="shared" si="5"/>
        <v/>
      </c>
      <c r="B308" s="35"/>
      <c r="C308" s="35"/>
      <c r="D308" s="35"/>
      <c r="E308" s="35"/>
    </row>
    <row r="309" spans="1:5" x14ac:dyDescent="0.25">
      <c r="A309" t="str">
        <f t="shared" si="5"/>
        <v/>
      </c>
      <c r="B309" s="35"/>
      <c r="C309" s="35"/>
      <c r="D309" s="35"/>
      <c r="E309" s="35"/>
    </row>
    <row r="310" spans="1:5" x14ac:dyDescent="0.25">
      <c r="A310" t="str">
        <f t="shared" si="5"/>
        <v/>
      </c>
      <c r="B310" s="35"/>
      <c r="C310" s="35"/>
      <c r="D310" s="35"/>
      <c r="E310" s="35"/>
    </row>
    <row r="311" spans="1:5" x14ac:dyDescent="0.25">
      <c r="A311" t="str">
        <f t="shared" si="5"/>
        <v/>
      </c>
      <c r="B311" s="35"/>
      <c r="C311" s="35"/>
      <c r="D311" s="35"/>
      <c r="E311" s="35"/>
    </row>
    <row r="312" spans="1:5" x14ac:dyDescent="0.25">
      <c r="A312" t="str">
        <f t="shared" si="5"/>
        <v/>
      </c>
      <c r="B312" s="35"/>
      <c r="C312" s="35"/>
      <c r="D312" s="35"/>
      <c r="E312" s="35"/>
    </row>
    <row r="313" spans="1:5" x14ac:dyDescent="0.25">
      <c r="A313" t="str">
        <f t="shared" si="5"/>
        <v/>
      </c>
      <c r="B313" s="35"/>
      <c r="C313" s="35"/>
      <c r="D313" s="35"/>
      <c r="E313" s="35"/>
    </row>
    <row r="314" spans="1:5" x14ac:dyDescent="0.25">
      <c r="A314" t="str">
        <f t="shared" si="5"/>
        <v/>
      </c>
      <c r="B314" s="35"/>
      <c r="C314" s="35"/>
      <c r="D314" s="35"/>
      <c r="E314" s="35"/>
    </row>
    <row r="315" spans="1:5" x14ac:dyDescent="0.25">
      <c r="A315" t="str">
        <f t="shared" si="5"/>
        <v/>
      </c>
      <c r="B315" s="35"/>
      <c r="C315" s="35"/>
      <c r="D315" s="35"/>
      <c r="E315" s="35"/>
    </row>
    <row r="316" spans="1:5" x14ac:dyDescent="0.25">
      <c r="A316" t="str">
        <f t="shared" si="5"/>
        <v/>
      </c>
      <c r="B316" s="35"/>
      <c r="C316" s="35"/>
      <c r="D316" s="35"/>
      <c r="E316" s="35"/>
    </row>
    <row r="317" spans="1:5" x14ac:dyDescent="0.25">
      <c r="A317" t="str">
        <f t="shared" si="5"/>
        <v/>
      </c>
      <c r="B317" s="35"/>
      <c r="C317" s="35"/>
      <c r="D317" s="35"/>
      <c r="E317" s="35"/>
    </row>
    <row r="318" spans="1:5" x14ac:dyDescent="0.25">
      <c r="A318" t="str">
        <f t="shared" si="5"/>
        <v/>
      </c>
      <c r="B318" s="35"/>
      <c r="C318" s="35"/>
      <c r="D318" s="35"/>
      <c r="E318" s="35"/>
    </row>
    <row r="319" spans="1:5" x14ac:dyDescent="0.25">
      <c r="A319" t="str">
        <f t="shared" si="5"/>
        <v/>
      </c>
      <c r="B319" s="35"/>
      <c r="C319" s="35"/>
      <c r="D319" s="35"/>
      <c r="E319" s="35"/>
    </row>
    <row r="320" spans="1:5" x14ac:dyDescent="0.25">
      <c r="A320" t="str">
        <f t="shared" si="5"/>
        <v/>
      </c>
      <c r="B320" s="35"/>
      <c r="C320" s="35"/>
      <c r="D320" s="35"/>
      <c r="E320" s="35"/>
    </row>
    <row r="321" spans="1:5" x14ac:dyDescent="0.25">
      <c r="A321" t="str">
        <f t="shared" si="5"/>
        <v/>
      </c>
      <c r="B321" s="35"/>
      <c r="C321" s="35"/>
      <c r="D321" s="35"/>
      <c r="E321" s="35"/>
    </row>
    <row r="322" spans="1:5" x14ac:dyDescent="0.25">
      <c r="A322" t="str">
        <f t="shared" si="5"/>
        <v/>
      </c>
      <c r="B322" s="35"/>
      <c r="C322" s="35"/>
      <c r="D322" s="35"/>
      <c r="E322" s="35"/>
    </row>
    <row r="323" spans="1:5" x14ac:dyDescent="0.25">
      <c r="A323" t="str">
        <f t="shared" ref="A323:A386" si="6">E323&amp;F323</f>
        <v/>
      </c>
      <c r="B323" s="35"/>
      <c r="C323" s="35"/>
      <c r="D323" s="35"/>
      <c r="E323" s="35"/>
    </row>
    <row r="324" spans="1:5" x14ac:dyDescent="0.25">
      <c r="A324" t="str">
        <f t="shared" si="6"/>
        <v/>
      </c>
      <c r="B324" s="35"/>
      <c r="C324" s="35"/>
      <c r="D324" s="35"/>
      <c r="E324" s="35"/>
    </row>
    <row r="325" spans="1:5" x14ac:dyDescent="0.25">
      <c r="A325" t="str">
        <f t="shared" si="6"/>
        <v/>
      </c>
      <c r="B325" s="35"/>
      <c r="C325" s="35"/>
      <c r="D325" s="35"/>
      <c r="E325" s="35"/>
    </row>
    <row r="326" spans="1:5" x14ac:dyDescent="0.25">
      <c r="A326" t="str">
        <f t="shared" si="6"/>
        <v/>
      </c>
      <c r="B326" s="35"/>
      <c r="C326" s="35"/>
      <c r="D326" s="35"/>
      <c r="E326" s="35"/>
    </row>
    <row r="327" spans="1:5" x14ac:dyDescent="0.25">
      <c r="A327" t="str">
        <f t="shared" si="6"/>
        <v/>
      </c>
      <c r="B327" s="35"/>
      <c r="C327" s="35"/>
      <c r="D327" s="35"/>
      <c r="E327" s="35"/>
    </row>
    <row r="328" spans="1:5" x14ac:dyDescent="0.25">
      <c r="A328" t="str">
        <f t="shared" si="6"/>
        <v/>
      </c>
      <c r="B328" s="35"/>
      <c r="C328" s="35"/>
      <c r="D328" s="35"/>
      <c r="E328" s="35"/>
    </row>
    <row r="329" spans="1:5" x14ac:dyDescent="0.25">
      <c r="A329" t="str">
        <f t="shared" si="6"/>
        <v/>
      </c>
      <c r="B329" s="35"/>
      <c r="C329" s="35"/>
      <c r="D329" s="35"/>
      <c r="E329" s="35"/>
    </row>
    <row r="330" spans="1:5" x14ac:dyDescent="0.25">
      <c r="A330" t="str">
        <f t="shared" si="6"/>
        <v/>
      </c>
      <c r="B330" s="35"/>
      <c r="C330" s="35"/>
      <c r="D330" s="35"/>
      <c r="E330" s="35"/>
    </row>
    <row r="331" spans="1:5" x14ac:dyDescent="0.25">
      <c r="A331" t="str">
        <f t="shared" si="6"/>
        <v/>
      </c>
      <c r="B331" s="35"/>
      <c r="C331" s="35"/>
      <c r="D331" s="35"/>
      <c r="E331" s="35"/>
    </row>
    <row r="332" spans="1:5" x14ac:dyDescent="0.25">
      <c r="A332" t="str">
        <f t="shared" si="6"/>
        <v/>
      </c>
      <c r="B332" s="35"/>
      <c r="C332" s="35"/>
      <c r="D332" s="35"/>
      <c r="E332" s="35"/>
    </row>
    <row r="333" spans="1:5" x14ac:dyDescent="0.25">
      <c r="A333" t="str">
        <f t="shared" si="6"/>
        <v/>
      </c>
      <c r="B333" s="35"/>
      <c r="C333" s="35"/>
      <c r="D333" s="35"/>
      <c r="E333" s="35"/>
    </row>
    <row r="334" spans="1:5" x14ac:dyDescent="0.25">
      <c r="A334" t="str">
        <f t="shared" si="6"/>
        <v/>
      </c>
      <c r="B334" s="35"/>
      <c r="C334" s="35"/>
      <c r="D334" s="35"/>
      <c r="E334" s="35"/>
    </row>
    <row r="335" spans="1:5" x14ac:dyDescent="0.25">
      <c r="A335" t="str">
        <f t="shared" si="6"/>
        <v/>
      </c>
      <c r="B335" s="35"/>
      <c r="C335" s="35"/>
      <c r="D335" s="35"/>
      <c r="E335" s="35"/>
    </row>
    <row r="336" spans="1:5" x14ac:dyDescent="0.25">
      <c r="A336" t="str">
        <f t="shared" si="6"/>
        <v/>
      </c>
      <c r="B336" s="35"/>
      <c r="C336" s="35"/>
      <c r="D336" s="35"/>
      <c r="E336" s="35"/>
    </row>
    <row r="337" spans="1:5" x14ac:dyDescent="0.25">
      <c r="A337" t="str">
        <f t="shared" si="6"/>
        <v/>
      </c>
      <c r="B337" s="35"/>
      <c r="C337" s="35"/>
      <c r="D337" s="35"/>
      <c r="E337" s="35"/>
    </row>
    <row r="338" spans="1:5" x14ac:dyDescent="0.25">
      <c r="A338" t="str">
        <f t="shared" si="6"/>
        <v/>
      </c>
      <c r="B338" s="35"/>
      <c r="C338" s="35"/>
      <c r="D338" s="35"/>
      <c r="E338" s="35"/>
    </row>
    <row r="339" spans="1:5" x14ac:dyDescent="0.25">
      <c r="A339" t="str">
        <f t="shared" si="6"/>
        <v/>
      </c>
      <c r="B339" s="35"/>
      <c r="C339" s="35"/>
      <c r="D339" s="35"/>
      <c r="E339" s="35"/>
    </row>
    <row r="340" spans="1:5" x14ac:dyDescent="0.25">
      <c r="A340" t="str">
        <f t="shared" si="6"/>
        <v/>
      </c>
      <c r="B340" s="35"/>
      <c r="C340" s="35"/>
      <c r="D340" s="35"/>
      <c r="E340" s="35"/>
    </row>
    <row r="341" spans="1:5" x14ac:dyDescent="0.25">
      <c r="A341" t="str">
        <f t="shared" si="6"/>
        <v/>
      </c>
      <c r="B341" s="35"/>
      <c r="C341" s="35"/>
      <c r="D341" s="35"/>
      <c r="E341" s="35"/>
    </row>
    <row r="342" spans="1:5" x14ac:dyDescent="0.25">
      <c r="A342" t="str">
        <f t="shared" si="6"/>
        <v/>
      </c>
      <c r="B342" s="35"/>
      <c r="C342" s="35"/>
      <c r="D342" s="35"/>
      <c r="E342" s="35"/>
    </row>
    <row r="343" spans="1:5" x14ac:dyDescent="0.25">
      <c r="A343" t="str">
        <f t="shared" si="6"/>
        <v/>
      </c>
      <c r="B343" s="35"/>
      <c r="C343" s="35"/>
      <c r="D343" s="35"/>
      <c r="E343" s="35"/>
    </row>
    <row r="344" spans="1:5" x14ac:dyDescent="0.25">
      <c r="A344" t="str">
        <f t="shared" si="6"/>
        <v/>
      </c>
      <c r="B344" s="35"/>
      <c r="C344" s="35"/>
      <c r="D344" s="35"/>
      <c r="E344" s="35"/>
    </row>
    <row r="345" spans="1:5" x14ac:dyDescent="0.25">
      <c r="A345" t="str">
        <f t="shared" si="6"/>
        <v/>
      </c>
      <c r="B345" s="35"/>
      <c r="C345" s="35"/>
      <c r="D345" s="35"/>
      <c r="E345" s="35"/>
    </row>
    <row r="346" spans="1:5" x14ac:dyDescent="0.25">
      <c r="A346" t="str">
        <f t="shared" si="6"/>
        <v/>
      </c>
      <c r="B346" s="35"/>
      <c r="C346" s="35"/>
      <c r="D346" s="35"/>
      <c r="E346" s="35"/>
    </row>
    <row r="347" spans="1:5" x14ac:dyDescent="0.25">
      <c r="A347" t="str">
        <f t="shared" si="6"/>
        <v/>
      </c>
      <c r="B347" s="35"/>
      <c r="C347" s="35"/>
      <c r="D347" s="35"/>
      <c r="E347" s="35"/>
    </row>
    <row r="348" spans="1:5" x14ac:dyDescent="0.25">
      <c r="A348" t="str">
        <f t="shared" si="6"/>
        <v/>
      </c>
      <c r="B348" s="35"/>
      <c r="C348" s="35"/>
      <c r="D348" s="35"/>
      <c r="E348" s="35"/>
    </row>
    <row r="349" spans="1:5" x14ac:dyDescent="0.25">
      <c r="A349" t="str">
        <f t="shared" si="6"/>
        <v/>
      </c>
      <c r="B349" s="35"/>
      <c r="C349" s="35"/>
      <c r="D349" s="35"/>
      <c r="E349" s="35"/>
    </row>
    <row r="350" spans="1:5" x14ac:dyDescent="0.25">
      <c r="A350" t="str">
        <f t="shared" si="6"/>
        <v/>
      </c>
      <c r="B350" s="35"/>
      <c r="C350" s="35"/>
      <c r="D350" s="35"/>
      <c r="E350" s="35"/>
    </row>
    <row r="351" spans="1:5" x14ac:dyDescent="0.25">
      <c r="A351" t="str">
        <f t="shared" si="6"/>
        <v/>
      </c>
      <c r="B351" s="35"/>
      <c r="C351" s="35"/>
      <c r="D351" s="35"/>
      <c r="E351" s="35"/>
    </row>
    <row r="352" spans="1:5" x14ac:dyDescent="0.25">
      <c r="A352" t="str">
        <f t="shared" si="6"/>
        <v/>
      </c>
      <c r="B352" s="35"/>
      <c r="C352" s="35"/>
      <c r="D352" s="35"/>
      <c r="E352" s="35"/>
    </row>
    <row r="353" spans="1:5" x14ac:dyDescent="0.25">
      <c r="A353" t="str">
        <f t="shared" si="6"/>
        <v/>
      </c>
      <c r="B353" s="35"/>
      <c r="C353" s="35"/>
      <c r="D353" s="35"/>
      <c r="E353" s="35"/>
    </row>
    <row r="354" spans="1:5" x14ac:dyDescent="0.25">
      <c r="A354" t="str">
        <f t="shared" si="6"/>
        <v/>
      </c>
      <c r="B354" s="35"/>
      <c r="C354" s="35"/>
      <c r="D354" s="35"/>
      <c r="E354" s="35"/>
    </row>
    <row r="355" spans="1:5" x14ac:dyDescent="0.25">
      <c r="A355" t="str">
        <f t="shared" si="6"/>
        <v/>
      </c>
      <c r="B355" s="35"/>
      <c r="C355" s="35"/>
      <c r="D355" s="35"/>
      <c r="E355" s="35"/>
    </row>
    <row r="356" spans="1:5" x14ac:dyDescent="0.25">
      <c r="A356" t="str">
        <f t="shared" si="6"/>
        <v/>
      </c>
      <c r="B356" s="35"/>
      <c r="C356" s="35"/>
      <c r="D356" s="35"/>
      <c r="E356" s="35"/>
    </row>
    <row r="357" spans="1:5" x14ac:dyDescent="0.25">
      <c r="A357" t="str">
        <f t="shared" si="6"/>
        <v/>
      </c>
      <c r="B357" s="35"/>
      <c r="C357" s="35"/>
      <c r="D357" s="35"/>
      <c r="E357" s="35"/>
    </row>
    <row r="358" spans="1:5" x14ac:dyDescent="0.25">
      <c r="A358" t="str">
        <f t="shared" si="6"/>
        <v/>
      </c>
      <c r="B358" s="35"/>
      <c r="C358" s="35"/>
      <c r="D358" s="35"/>
      <c r="E358" s="35"/>
    </row>
    <row r="359" spans="1:5" x14ac:dyDescent="0.25">
      <c r="A359" t="str">
        <f t="shared" si="6"/>
        <v/>
      </c>
      <c r="B359" s="35"/>
      <c r="C359" s="35"/>
      <c r="D359" s="35"/>
      <c r="E359" s="35"/>
    </row>
    <row r="360" spans="1:5" x14ac:dyDescent="0.25">
      <c r="A360" t="str">
        <f t="shared" si="6"/>
        <v/>
      </c>
      <c r="B360" s="35"/>
      <c r="C360" s="35"/>
      <c r="D360" s="35"/>
      <c r="E360" s="35"/>
    </row>
    <row r="361" spans="1:5" x14ac:dyDescent="0.25">
      <c r="A361" t="str">
        <f t="shared" si="6"/>
        <v/>
      </c>
      <c r="B361" s="35"/>
      <c r="C361" s="35"/>
      <c r="D361" s="35"/>
      <c r="E361" s="35"/>
    </row>
    <row r="362" spans="1:5" x14ac:dyDescent="0.25">
      <c r="A362" t="str">
        <f t="shared" si="6"/>
        <v/>
      </c>
      <c r="B362" s="35"/>
      <c r="C362" s="35"/>
      <c r="D362" s="35"/>
      <c r="E362" s="35"/>
    </row>
    <row r="363" spans="1:5" x14ac:dyDescent="0.25">
      <c r="A363" t="str">
        <f t="shared" si="6"/>
        <v/>
      </c>
      <c r="B363" s="35"/>
      <c r="C363" s="35"/>
      <c r="D363" s="35"/>
      <c r="E363" s="35"/>
    </row>
    <row r="364" spans="1:5" x14ac:dyDescent="0.25">
      <c r="A364" t="str">
        <f t="shared" si="6"/>
        <v/>
      </c>
      <c r="B364" s="35"/>
      <c r="C364" s="35"/>
      <c r="D364" s="35"/>
      <c r="E364" s="35"/>
    </row>
    <row r="365" spans="1:5" x14ac:dyDescent="0.25">
      <c r="A365" t="str">
        <f t="shared" si="6"/>
        <v/>
      </c>
      <c r="B365" s="35"/>
      <c r="C365" s="35"/>
      <c r="D365" s="35"/>
      <c r="E365" s="35"/>
    </row>
    <row r="366" spans="1:5" x14ac:dyDescent="0.25">
      <c r="A366" t="str">
        <f t="shared" si="6"/>
        <v/>
      </c>
      <c r="B366" s="35"/>
      <c r="C366" s="35"/>
      <c r="D366" s="35"/>
      <c r="E366" s="35"/>
    </row>
    <row r="367" spans="1:5" x14ac:dyDescent="0.25">
      <c r="A367" t="str">
        <f t="shared" si="6"/>
        <v/>
      </c>
      <c r="B367" s="35"/>
      <c r="C367" s="35"/>
      <c r="D367" s="35"/>
      <c r="E367" s="35"/>
    </row>
    <row r="368" spans="1:5" x14ac:dyDescent="0.25">
      <c r="A368" t="str">
        <f t="shared" si="6"/>
        <v/>
      </c>
      <c r="B368" s="35"/>
      <c r="C368" s="35"/>
      <c r="D368" s="35"/>
      <c r="E368" s="35"/>
    </row>
    <row r="369" spans="1:5" x14ac:dyDescent="0.25">
      <c r="A369" t="str">
        <f t="shared" si="6"/>
        <v/>
      </c>
      <c r="B369" s="35"/>
      <c r="C369" s="35"/>
      <c r="D369" s="35"/>
      <c r="E369" s="35"/>
    </row>
    <row r="370" spans="1:5" x14ac:dyDescent="0.25">
      <c r="A370" t="str">
        <f t="shared" si="6"/>
        <v/>
      </c>
      <c r="B370" s="35"/>
      <c r="C370" s="35"/>
      <c r="D370" s="35"/>
      <c r="E370" s="35"/>
    </row>
    <row r="371" spans="1:5" x14ac:dyDescent="0.25">
      <c r="A371" t="str">
        <f t="shared" si="6"/>
        <v/>
      </c>
      <c r="B371" s="35"/>
      <c r="C371" s="35"/>
      <c r="D371" s="35"/>
      <c r="E371" s="35"/>
    </row>
    <row r="372" spans="1:5" x14ac:dyDescent="0.25">
      <c r="A372" t="str">
        <f t="shared" si="6"/>
        <v/>
      </c>
      <c r="B372" s="35"/>
      <c r="C372" s="35"/>
      <c r="D372" s="35"/>
      <c r="E372" s="35"/>
    </row>
    <row r="373" spans="1:5" x14ac:dyDescent="0.25">
      <c r="A373" t="str">
        <f t="shared" si="6"/>
        <v/>
      </c>
      <c r="B373" s="35"/>
      <c r="C373" s="35"/>
      <c r="D373" s="35"/>
      <c r="E373" s="35"/>
    </row>
    <row r="374" spans="1:5" x14ac:dyDescent="0.25">
      <c r="A374" t="str">
        <f t="shared" si="6"/>
        <v/>
      </c>
      <c r="B374" s="35"/>
      <c r="C374" s="35"/>
      <c r="D374" s="35"/>
      <c r="E374" s="35"/>
    </row>
    <row r="375" spans="1:5" x14ac:dyDescent="0.25">
      <c r="A375" t="str">
        <f t="shared" si="6"/>
        <v/>
      </c>
      <c r="B375" s="35"/>
      <c r="C375" s="35"/>
      <c r="D375" s="35"/>
      <c r="E375" s="35"/>
    </row>
    <row r="376" spans="1:5" x14ac:dyDescent="0.25">
      <c r="A376" t="str">
        <f t="shared" si="6"/>
        <v/>
      </c>
      <c r="B376" s="35"/>
      <c r="C376" s="35"/>
      <c r="D376" s="35"/>
      <c r="E376" s="35"/>
    </row>
    <row r="377" spans="1:5" x14ac:dyDescent="0.25">
      <c r="A377" t="str">
        <f t="shared" si="6"/>
        <v/>
      </c>
      <c r="B377" s="35"/>
      <c r="C377" s="35"/>
      <c r="D377" s="35"/>
      <c r="E377" s="35"/>
    </row>
    <row r="378" spans="1:5" x14ac:dyDescent="0.25">
      <c r="A378" t="str">
        <f t="shared" si="6"/>
        <v/>
      </c>
      <c r="B378" s="35"/>
      <c r="C378" s="35"/>
      <c r="D378" s="35"/>
      <c r="E378" s="35"/>
    </row>
    <row r="379" spans="1:5" x14ac:dyDescent="0.25">
      <c r="A379" t="str">
        <f t="shared" si="6"/>
        <v/>
      </c>
      <c r="B379" s="35"/>
      <c r="C379" s="35"/>
      <c r="D379" s="35"/>
      <c r="E379" s="35"/>
    </row>
    <row r="380" spans="1:5" x14ac:dyDescent="0.25">
      <c r="A380" t="str">
        <f t="shared" si="6"/>
        <v/>
      </c>
      <c r="B380" s="35"/>
      <c r="C380" s="35"/>
      <c r="D380" s="35"/>
      <c r="E380" s="35"/>
    </row>
    <row r="381" spans="1:5" x14ac:dyDescent="0.25">
      <c r="A381" t="str">
        <f t="shared" si="6"/>
        <v/>
      </c>
      <c r="B381" s="35"/>
      <c r="C381" s="35"/>
      <c r="D381" s="35"/>
      <c r="E381" s="35"/>
    </row>
    <row r="382" spans="1:5" x14ac:dyDescent="0.25">
      <c r="A382" t="str">
        <f t="shared" si="6"/>
        <v/>
      </c>
      <c r="B382" s="35"/>
      <c r="C382" s="35"/>
      <c r="D382" s="35"/>
      <c r="E382" s="35"/>
    </row>
    <row r="383" spans="1:5" x14ac:dyDescent="0.25">
      <c r="A383" t="str">
        <f t="shared" si="6"/>
        <v/>
      </c>
      <c r="B383" s="35"/>
      <c r="C383" s="35"/>
      <c r="D383" s="35"/>
      <c r="E383" s="35"/>
    </row>
    <row r="384" spans="1:5" x14ac:dyDescent="0.25">
      <c r="A384" t="str">
        <f t="shared" si="6"/>
        <v/>
      </c>
      <c r="B384" s="35"/>
      <c r="C384" s="35"/>
      <c r="D384" s="35"/>
      <c r="E384" s="35"/>
    </row>
    <row r="385" spans="1:5" x14ac:dyDescent="0.25">
      <c r="A385" t="str">
        <f t="shared" si="6"/>
        <v/>
      </c>
      <c r="B385" s="35"/>
      <c r="C385" s="35"/>
      <c r="D385" s="35"/>
      <c r="E385" s="35"/>
    </row>
    <row r="386" spans="1:5" x14ac:dyDescent="0.25">
      <c r="A386" t="str">
        <f t="shared" si="6"/>
        <v/>
      </c>
      <c r="B386" s="35"/>
      <c r="C386" s="35"/>
      <c r="D386" s="35"/>
      <c r="E386" s="35"/>
    </row>
    <row r="387" spans="1:5" x14ac:dyDescent="0.25">
      <c r="A387" t="str">
        <f t="shared" ref="A387:A450" si="7">E387&amp;F387</f>
        <v/>
      </c>
      <c r="B387" s="35"/>
      <c r="C387" s="35"/>
      <c r="D387" s="35"/>
      <c r="E387" s="35"/>
    </row>
    <row r="388" spans="1:5" x14ac:dyDescent="0.25">
      <c r="A388" t="str">
        <f t="shared" si="7"/>
        <v/>
      </c>
      <c r="B388" s="35"/>
      <c r="C388" s="35"/>
      <c r="D388" s="35"/>
      <c r="E388" s="35"/>
    </row>
    <row r="389" spans="1:5" x14ac:dyDescent="0.25">
      <c r="A389" t="str">
        <f t="shared" si="7"/>
        <v/>
      </c>
      <c r="B389" s="35"/>
      <c r="C389" s="35"/>
      <c r="D389" s="35"/>
      <c r="E389" s="35"/>
    </row>
    <row r="390" spans="1:5" x14ac:dyDescent="0.25">
      <c r="A390" t="str">
        <f t="shared" si="7"/>
        <v/>
      </c>
      <c r="B390" s="35"/>
      <c r="C390" s="35"/>
      <c r="D390" s="35"/>
      <c r="E390" s="35"/>
    </row>
    <row r="391" spans="1:5" x14ac:dyDescent="0.25">
      <c r="A391" t="str">
        <f t="shared" si="7"/>
        <v/>
      </c>
      <c r="B391" s="35"/>
      <c r="C391" s="35"/>
      <c r="D391" s="35"/>
      <c r="E391" s="35"/>
    </row>
    <row r="392" spans="1:5" x14ac:dyDescent="0.25">
      <c r="A392" t="str">
        <f t="shared" si="7"/>
        <v/>
      </c>
      <c r="B392" s="35"/>
      <c r="C392" s="35"/>
      <c r="D392" s="35"/>
      <c r="E392" s="35"/>
    </row>
    <row r="393" spans="1:5" x14ac:dyDescent="0.25">
      <c r="A393" t="str">
        <f t="shared" si="7"/>
        <v/>
      </c>
      <c r="B393" s="35"/>
      <c r="C393" s="35"/>
      <c r="D393" s="35"/>
      <c r="E393" s="35"/>
    </row>
    <row r="394" spans="1:5" x14ac:dyDescent="0.25">
      <c r="A394" t="str">
        <f t="shared" si="7"/>
        <v/>
      </c>
      <c r="B394" s="35"/>
      <c r="C394" s="35"/>
      <c r="D394" s="35"/>
      <c r="E394" s="35"/>
    </row>
    <row r="395" spans="1:5" x14ac:dyDescent="0.25">
      <c r="A395" t="str">
        <f t="shared" si="7"/>
        <v/>
      </c>
      <c r="B395" s="35"/>
      <c r="C395" s="35"/>
      <c r="D395" s="35"/>
      <c r="E395" s="35"/>
    </row>
    <row r="396" spans="1:5" x14ac:dyDescent="0.25">
      <c r="A396" t="str">
        <f t="shared" si="7"/>
        <v/>
      </c>
      <c r="B396" s="35"/>
      <c r="C396" s="35"/>
      <c r="D396" s="35"/>
      <c r="E396" s="35"/>
    </row>
    <row r="397" spans="1:5" x14ac:dyDescent="0.25">
      <c r="A397" t="str">
        <f t="shared" si="7"/>
        <v/>
      </c>
      <c r="B397" s="35"/>
      <c r="C397" s="35"/>
      <c r="D397" s="35"/>
      <c r="E397" s="35"/>
    </row>
    <row r="398" spans="1:5" x14ac:dyDescent="0.25">
      <c r="A398" t="str">
        <f t="shared" si="7"/>
        <v/>
      </c>
      <c r="B398" s="35"/>
      <c r="C398" s="35"/>
      <c r="D398" s="35"/>
      <c r="E398" s="35"/>
    </row>
    <row r="399" spans="1:5" x14ac:dyDescent="0.25">
      <c r="A399" t="str">
        <f t="shared" si="7"/>
        <v/>
      </c>
      <c r="B399" s="35"/>
      <c r="C399" s="35"/>
      <c r="D399" s="35"/>
      <c r="E399" s="35"/>
    </row>
    <row r="400" spans="1:5" x14ac:dyDescent="0.25">
      <c r="A400" t="str">
        <f t="shared" si="7"/>
        <v/>
      </c>
      <c r="B400" s="35"/>
      <c r="C400" s="35"/>
      <c r="D400" s="35"/>
      <c r="E400" s="35"/>
    </row>
    <row r="401" spans="1:5" x14ac:dyDescent="0.25">
      <c r="A401" t="str">
        <f t="shared" si="7"/>
        <v/>
      </c>
      <c r="B401" s="35"/>
      <c r="C401" s="35"/>
      <c r="D401" s="35"/>
      <c r="E401" s="35"/>
    </row>
    <row r="402" spans="1:5" x14ac:dyDescent="0.25">
      <c r="A402" t="str">
        <f t="shared" si="7"/>
        <v/>
      </c>
      <c r="B402" s="35"/>
      <c r="C402" s="35"/>
      <c r="D402" s="35"/>
      <c r="E402" s="35"/>
    </row>
    <row r="403" spans="1:5" x14ac:dyDescent="0.25">
      <c r="A403" t="str">
        <f t="shared" si="7"/>
        <v/>
      </c>
      <c r="B403" s="35"/>
      <c r="C403" s="35"/>
      <c r="D403" s="35"/>
      <c r="E403" s="35"/>
    </row>
    <row r="404" spans="1:5" x14ac:dyDescent="0.25">
      <c r="A404" t="str">
        <f t="shared" si="7"/>
        <v/>
      </c>
      <c r="B404" s="35"/>
      <c r="C404" s="35"/>
      <c r="D404" s="35"/>
      <c r="E404" s="35"/>
    </row>
    <row r="405" spans="1:5" x14ac:dyDescent="0.25">
      <c r="A405" t="str">
        <f t="shared" si="7"/>
        <v/>
      </c>
      <c r="B405" s="35"/>
      <c r="C405" s="35"/>
      <c r="D405" s="35"/>
      <c r="E405" s="35"/>
    </row>
    <row r="406" spans="1:5" x14ac:dyDescent="0.25">
      <c r="A406" t="str">
        <f t="shared" si="7"/>
        <v/>
      </c>
      <c r="B406" s="35"/>
      <c r="C406" s="35"/>
      <c r="D406" s="35"/>
      <c r="E406" s="35"/>
    </row>
    <row r="407" spans="1:5" x14ac:dyDescent="0.25">
      <c r="A407" t="str">
        <f t="shared" si="7"/>
        <v/>
      </c>
      <c r="B407" s="35"/>
      <c r="C407" s="35"/>
      <c r="D407" s="35"/>
      <c r="E407" s="35"/>
    </row>
    <row r="408" spans="1:5" x14ac:dyDescent="0.25">
      <c r="A408" t="str">
        <f t="shared" si="7"/>
        <v/>
      </c>
      <c r="B408" s="35"/>
      <c r="C408" s="35"/>
      <c r="D408" s="35"/>
      <c r="E408" s="35"/>
    </row>
    <row r="409" spans="1:5" x14ac:dyDescent="0.25">
      <c r="A409" t="str">
        <f t="shared" si="7"/>
        <v/>
      </c>
      <c r="B409" s="35"/>
      <c r="C409" s="35"/>
      <c r="D409" s="35"/>
      <c r="E409" s="35"/>
    </row>
    <row r="410" spans="1:5" x14ac:dyDescent="0.25">
      <c r="A410" t="str">
        <f t="shared" si="7"/>
        <v/>
      </c>
      <c r="B410" s="35"/>
      <c r="C410" s="35"/>
      <c r="D410" s="35"/>
      <c r="E410" s="35"/>
    </row>
    <row r="411" spans="1:5" x14ac:dyDescent="0.25">
      <c r="A411" t="str">
        <f t="shared" si="7"/>
        <v/>
      </c>
      <c r="B411" s="35"/>
      <c r="C411" s="35"/>
      <c r="D411" s="35"/>
      <c r="E411" s="35"/>
    </row>
    <row r="412" spans="1:5" x14ac:dyDescent="0.25">
      <c r="A412" t="str">
        <f t="shared" si="7"/>
        <v/>
      </c>
      <c r="B412" s="35"/>
      <c r="C412" s="35"/>
      <c r="D412" s="35"/>
      <c r="E412" s="35"/>
    </row>
    <row r="413" spans="1:5" x14ac:dyDescent="0.25">
      <c r="A413" t="str">
        <f t="shared" si="7"/>
        <v/>
      </c>
      <c r="B413" s="35"/>
      <c r="C413" s="35"/>
      <c r="D413" s="35"/>
      <c r="E413" s="35"/>
    </row>
    <row r="414" spans="1:5" x14ac:dyDescent="0.25">
      <c r="A414" t="str">
        <f t="shared" si="7"/>
        <v/>
      </c>
      <c r="B414" s="35"/>
      <c r="C414" s="35"/>
      <c r="D414" s="35"/>
      <c r="E414" s="35"/>
    </row>
    <row r="415" spans="1:5" x14ac:dyDescent="0.25">
      <c r="A415" t="str">
        <f t="shared" si="7"/>
        <v/>
      </c>
      <c r="B415" s="35"/>
      <c r="C415" s="35"/>
      <c r="D415" s="35"/>
      <c r="E415" s="35"/>
    </row>
    <row r="416" spans="1:5" x14ac:dyDescent="0.25">
      <c r="A416" t="str">
        <f t="shared" si="7"/>
        <v/>
      </c>
      <c r="B416" s="35"/>
      <c r="C416" s="35"/>
      <c r="D416" s="35"/>
      <c r="E416" s="35"/>
    </row>
    <row r="417" spans="1:5" x14ac:dyDescent="0.25">
      <c r="A417" t="str">
        <f t="shared" si="7"/>
        <v/>
      </c>
      <c r="B417" s="35"/>
      <c r="C417" s="35"/>
      <c r="D417" s="35"/>
      <c r="E417" s="35"/>
    </row>
    <row r="418" spans="1:5" x14ac:dyDescent="0.25">
      <c r="A418" t="str">
        <f t="shared" si="7"/>
        <v/>
      </c>
      <c r="B418" s="35"/>
      <c r="C418" s="35"/>
      <c r="D418" s="35"/>
      <c r="E418" s="35"/>
    </row>
    <row r="419" spans="1:5" x14ac:dyDescent="0.25">
      <c r="A419" t="str">
        <f t="shared" si="7"/>
        <v/>
      </c>
      <c r="B419" s="35"/>
      <c r="C419" s="35"/>
      <c r="D419" s="35"/>
      <c r="E419" s="35"/>
    </row>
    <row r="420" spans="1:5" x14ac:dyDescent="0.25">
      <c r="A420" t="str">
        <f t="shared" si="7"/>
        <v/>
      </c>
      <c r="B420" s="35"/>
      <c r="C420" s="35"/>
      <c r="D420" s="35"/>
      <c r="E420" s="35"/>
    </row>
    <row r="421" spans="1:5" x14ac:dyDescent="0.25">
      <c r="A421" t="str">
        <f t="shared" si="7"/>
        <v/>
      </c>
      <c r="B421" s="35"/>
      <c r="C421" s="35"/>
      <c r="D421" s="35"/>
      <c r="E421" s="35"/>
    </row>
    <row r="422" spans="1:5" x14ac:dyDescent="0.25">
      <c r="A422" t="str">
        <f t="shared" si="7"/>
        <v/>
      </c>
      <c r="B422" s="35"/>
      <c r="C422" s="35"/>
      <c r="D422" s="35"/>
      <c r="E422" s="35"/>
    </row>
    <row r="423" spans="1:5" x14ac:dyDescent="0.25">
      <c r="A423" t="str">
        <f t="shared" si="7"/>
        <v/>
      </c>
      <c r="B423" s="35"/>
      <c r="C423" s="35"/>
      <c r="D423" s="35"/>
      <c r="E423" s="35"/>
    </row>
    <row r="424" spans="1:5" x14ac:dyDescent="0.25">
      <c r="A424" t="str">
        <f t="shared" si="7"/>
        <v/>
      </c>
      <c r="B424" s="35"/>
      <c r="C424" s="35"/>
      <c r="D424" s="35"/>
      <c r="E424" s="35"/>
    </row>
    <row r="425" spans="1:5" x14ac:dyDescent="0.25">
      <c r="A425" t="str">
        <f t="shared" si="7"/>
        <v/>
      </c>
      <c r="B425" s="35"/>
      <c r="C425" s="35"/>
      <c r="D425" s="35"/>
      <c r="E425" s="35"/>
    </row>
    <row r="426" spans="1:5" x14ac:dyDescent="0.25">
      <c r="A426" t="str">
        <f t="shared" si="7"/>
        <v/>
      </c>
      <c r="B426" s="35"/>
      <c r="C426" s="35"/>
      <c r="D426" s="35"/>
      <c r="E426" s="35"/>
    </row>
    <row r="427" spans="1:5" x14ac:dyDescent="0.25">
      <c r="A427" t="str">
        <f t="shared" si="7"/>
        <v/>
      </c>
      <c r="B427" s="35"/>
      <c r="C427" s="35"/>
      <c r="D427" s="35"/>
      <c r="E427" s="35"/>
    </row>
    <row r="428" spans="1:5" x14ac:dyDescent="0.25">
      <c r="A428" t="str">
        <f t="shared" si="7"/>
        <v/>
      </c>
      <c r="B428" s="35"/>
      <c r="C428" s="35"/>
      <c r="D428" s="35"/>
      <c r="E428" s="35"/>
    </row>
    <row r="429" spans="1:5" x14ac:dyDescent="0.25">
      <c r="A429" t="str">
        <f t="shared" si="7"/>
        <v/>
      </c>
      <c r="B429" s="35"/>
      <c r="C429" s="35"/>
      <c r="D429" s="35"/>
      <c r="E429" s="35"/>
    </row>
    <row r="430" spans="1:5" x14ac:dyDescent="0.25">
      <c r="A430" t="str">
        <f t="shared" si="7"/>
        <v/>
      </c>
      <c r="B430" s="35"/>
      <c r="C430" s="35"/>
      <c r="D430" s="35"/>
      <c r="E430" s="35"/>
    </row>
    <row r="431" spans="1:5" x14ac:dyDescent="0.25">
      <c r="A431" t="str">
        <f t="shared" si="7"/>
        <v/>
      </c>
      <c r="B431" s="35"/>
      <c r="C431" s="35"/>
      <c r="D431" s="35"/>
      <c r="E431" s="35"/>
    </row>
    <row r="432" spans="1:5" x14ac:dyDescent="0.25">
      <c r="A432" t="str">
        <f t="shared" si="7"/>
        <v/>
      </c>
      <c r="B432" s="35"/>
      <c r="C432" s="35"/>
      <c r="D432" s="35"/>
      <c r="E432" s="35"/>
    </row>
    <row r="433" spans="1:5" x14ac:dyDescent="0.25">
      <c r="A433" t="str">
        <f t="shared" si="7"/>
        <v/>
      </c>
      <c r="B433" s="35"/>
      <c r="C433" s="35"/>
      <c r="D433" s="35"/>
      <c r="E433" s="35"/>
    </row>
    <row r="434" spans="1:5" x14ac:dyDescent="0.25">
      <c r="A434" t="str">
        <f t="shared" si="7"/>
        <v/>
      </c>
      <c r="B434" s="35"/>
      <c r="C434" s="35"/>
      <c r="D434" s="35"/>
      <c r="E434" s="35"/>
    </row>
    <row r="435" spans="1:5" x14ac:dyDescent="0.25">
      <c r="A435" t="str">
        <f t="shared" si="7"/>
        <v/>
      </c>
      <c r="B435" s="35"/>
      <c r="C435" s="35"/>
      <c r="D435" s="35"/>
      <c r="E435" s="35"/>
    </row>
    <row r="436" spans="1:5" x14ac:dyDescent="0.25">
      <c r="A436" t="str">
        <f t="shared" si="7"/>
        <v/>
      </c>
      <c r="B436" s="35"/>
      <c r="C436" s="35"/>
      <c r="D436" s="35"/>
      <c r="E436" s="35"/>
    </row>
    <row r="437" spans="1:5" x14ac:dyDescent="0.25">
      <c r="A437" t="str">
        <f t="shared" si="7"/>
        <v/>
      </c>
      <c r="B437" s="35"/>
      <c r="C437" s="35"/>
      <c r="D437" s="35"/>
      <c r="E437" s="35"/>
    </row>
    <row r="438" spans="1:5" x14ac:dyDescent="0.25">
      <c r="A438" t="str">
        <f t="shared" si="7"/>
        <v/>
      </c>
      <c r="B438" s="35"/>
      <c r="C438" s="35"/>
      <c r="D438" s="35"/>
      <c r="E438" s="35"/>
    </row>
    <row r="439" spans="1:5" x14ac:dyDescent="0.25">
      <c r="A439" t="str">
        <f t="shared" si="7"/>
        <v/>
      </c>
      <c r="B439" s="35"/>
      <c r="C439" s="35"/>
      <c r="D439" s="35"/>
      <c r="E439" s="35"/>
    </row>
    <row r="440" spans="1:5" x14ac:dyDescent="0.25">
      <c r="A440" t="str">
        <f t="shared" si="7"/>
        <v/>
      </c>
      <c r="B440" s="35"/>
      <c r="C440" s="35"/>
      <c r="D440" s="35"/>
      <c r="E440" s="35"/>
    </row>
    <row r="441" spans="1:5" x14ac:dyDescent="0.25">
      <c r="A441" t="str">
        <f t="shared" si="7"/>
        <v/>
      </c>
      <c r="B441" s="35"/>
      <c r="C441" s="35"/>
      <c r="D441" s="35"/>
      <c r="E441" s="35"/>
    </row>
    <row r="442" spans="1:5" x14ac:dyDescent="0.25">
      <c r="A442" t="str">
        <f t="shared" si="7"/>
        <v/>
      </c>
      <c r="B442" s="35"/>
      <c r="C442" s="35"/>
      <c r="D442" s="35"/>
      <c r="E442" s="35"/>
    </row>
    <row r="443" spans="1:5" x14ac:dyDescent="0.25">
      <c r="A443" t="str">
        <f t="shared" si="7"/>
        <v/>
      </c>
      <c r="B443" s="35"/>
      <c r="C443" s="35"/>
      <c r="D443" s="35"/>
      <c r="E443" s="35"/>
    </row>
    <row r="444" spans="1:5" x14ac:dyDescent="0.25">
      <c r="A444" t="str">
        <f t="shared" si="7"/>
        <v/>
      </c>
      <c r="B444" s="35"/>
      <c r="C444" s="35"/>
      <c r="D444" s="35"/>
      <c r="E444" s="35"/>
    </row>
    <row r="445" spans="1:5" x14ac:dyDescent="0.25">
      <c r="A445" t="str">
        <f t="shared" si="7"/>
        <v/>
      </c>
      <c r="B445" s="35"/>
      <c r="C445" s="35"/>
      <c r="D445" s="35"/>
      <c r="E445" s="35"/>
    </row>
    <row r="446" spans="1:5" x14ac:dyDescent="0.25">
      <c r="A446" t="str">
        <f t="shared" si="7"/>
        <v/>
      </c>
      <c r="B446" s="35"/>
      <c r="C446" s="35"/>
      <c r="D446" s="35"/>
      <c r="E446" s="35"/>
    </row>
    <row r="447" spans="1:5" x14ac:dyDescent="0.25">
      <c r="A447" t="str">
        <f t="shared" si="7"/>
        <v/>
      </c>
      <c r="B447" s="35"/>
      <c r="C447" s="35"/>
      <c r="D447" s="35"/>
      <c r="E447" s="35"/>
    </row>
    <row r="448" spans="1:5" x14ac:dyDescent="0.25">
      <c r="A448" t="str">
        <f t="shared" si="7"/>
        <v/>
      </c>
      <c r="B448" s="35"/>
      <c r="C448" s="35"/>
      <c r="D448" s="35"/>
      <c r="E448" s="35"/>
    </row>
    <row r="449" spans="1:5" x14ac:dyDescent="0.25">
      <c r="A449" t="str">
        <f t="shared" si="7"/>
        <v/>
      </c>
      <c r="B449" s="35"/>
      <c r="C449" s="35"/>
      <c r="D449" s="35"/>
      <c r="E449" s="35"/>
    </row>
    <row r="450" spans="1:5" x14ac:dyDescent="0.25">
      <c r="A450" t="str">
        <f t="shared" si="7"/>
        <v/>
      </c>
      <c r="B450" s="35"/>
      <c r="C450" s="35"/>
      <c r="D450" s="35"/>
      <c r="E450" s="35"/>
    </row>
    <row r="451" spans="1:5" x14ac:dyDescent="0.25">
      <c r="A451" t="str">
        <f t="shared" ref="A451:A478" si="8">E451&amp;F451</f>
        <v/>
      </c>
      <c r="B451" s="35"/>
      <c r="C451" s="35"/>
      <c r="D451" s="35"/>
      <c r="E451" s="35"/>
    </row>
    <row r="452" spans="1:5" x14ac:dyDescent="0.25">
      <c r="A452" t="str">
        <f t="shared" si="8"/>
        <v/>
      </c>
      <c r="B452" s="35"/>
      <c r="C452" s="35"/>
      <c r="D452" s="35"/>
      <c r="E452" s="35"/>
    </row>
    <row r="453" spans="1:5" x14ac:dyDescent="0.25">
      <c r="A453" t="str">
        <f t="shared" si="8"/>
        <v/>
      </c>
      <c r="B453" s="35"/>
      <c r="C453" s="35"/>
      <c r="D453" s="35"/>
      <c r="E453" s="35"/>
    </row>
    <row r="454" spans="1:5" x14ac:dyDescent="0.25">
      <c r="A454" t="str">
        <f t="shared" si="8"/>
        <v/>
      </c>
      <c r="B454" s="35"/>
      <c r="C454" s="35"/>
      <c r="D454" s="35"/>
      <c r="E454" s="35"/>
    </row>
    <row r="455" spans="1:5" x14ac:dyDescent="0.25">
      <c r="A455" t="str">
        <f t="shared" si="8"/>
        <v/>
      </c>
      <c r="B455" s="35"/>
      <c r="C455" s="35"/>
      <c r="D455" s="35"/>
      <c r="E455" s="35"/>
    </row>
    <row r="456" spans="1:5" x14ac:dyDescent="0.25">
      <c r="A456" t="str">
        <f t="shared" si="8"/>
        <v/>
      </c>
      <c r="B456" s="35"/>
      <c r="C456" s="35"/>
      <c r="D456" s="35"/>
      <c r="E456" s="35"/>
    </row>
    <row r="457" spans="1:5" x14ac:dyDescent="0.25">
      <c r="A457" t="str">
        <f t="shared" si="8"/>
        <v/>
      </c>
      <c r="B457" s="35"/>
      <c r="C457" s="35"/>
      <c r="D457" s="35"/>
      <c r="E457" s="35"/>
    </row>
    <row r="458" spans="1:5" x14ac:dyDescent="0.25">
      <c r="A458" t="str">
        <f t="shared" si="8"/>
        <v/>
      </c>
      <c r="B458" s="35"/>
      <c r="C458" s="35"/>
      <c r="D458" s="35"/>
      <c r="E458" s="35"/>
    </row>
    <row r="459" spans="1:5" x14ac:dyDescent="0.25">
      <c r="A459" t="str">
        <f t="shared" si="8"/>
        <v/>
      </c>
      <c r="B459" s="35"/>
      <c r="C459" s="35"/>
      <c r="D459" s="35"/>
      <c r="E459" s="35"/>
    </row>
    <row r="460" spans="1:5" x14ac:dyDescent="0.25">
      <c r="A460" t="str">
        <f t="shared" si="8"/>
        <v/>
      </c>
      <c r="B460" s="35"/>
      <c r="C460" s="35"/>
      <c r="D460" s="35"/>
      <c r="E460" s="35"/>
    </row>
    <row r="461" spans="1:5" x14ac:dyDescent="0.25">
      <c r="A461" t="str">
        <f t="shared" si="8"/>
        <v/>
      </c>
      <c r="B461" s="35"/>
      <c r="C461" s="35"/>
      <c r="D461" s="35"/>
      <c r="E461" s="35"/>
    </row>
    <row r="462" spans="1:5" x14ac:dyDescent="0.25">
      <c r="A462" t="str">
        <f t="shared" si="8"/>
        <v/>
      </c>
      <c r="B462" s="35"/>
      <c r="C462" s="35"/>
      <c r="D462" s="35"/>
      <c r="E462" s="35"/>
    </row>
    <row r="463" spans="1:5" x14ac:dyDescent="0.25">
      <c r="A463" t="str">
        <f t="shared" si="8"/>
        <v/>
      </c>
      <c r="B463" s="35"/>
      <c r="C463" s="35"/>
      <c r="D463" s="35"/>
      <c r="E463" s="35"/>
    </row>
    <row r="464" spans="1:5" x14ac:dyDescent="0.25">
      <c r="A464" t="str">
        <f t="shared" si="8"/>
        <v/>
      </c>
      <c r="B464" s="35"/>
      <c r="C464" s="35"/>
      <c r="D464" s="35"/>
      <c r="E464" s="35"/>
    </row>
    <row r="465" spans="1:5" x14ac:dyDescent="0.25">
      <c r="A465" t="str">
        <f t="shared" si="8"/>
        <v/>
      </c>
      <c r="B465" s="35"/>
      <c r="C465" s="35"/>
      <c r="D465" s="35"/>
      <c r="E465" s="35"/>
    </row>
    <row r="466" spans="1:5" x14ac:dyDescent="0.25">
      <c r="A466" t="str">
        <f t="shared" si="8"/>
        <v/>
      </c>
      <c r="B466" s="35"/>
      <c r="C466" s="35"/>
      <c r="D466" s="35"/>
      <c r="E466" s="35"/>
    </row>
    <row r="467" spans="1:5" x14ac:dyDescent="0.25">
      <c r="A467" t="str">
        <f t="shared" si="8"/>
        <v/>
      </c>
      <c r="B467" s="35"/>
      <c r="C467" s="35"/>
      <c r="D467" s="35"/>
      <c r="E467" s="35"/>
    </row>
    <row r="468" spans="1:5" x14ac:dyDescent="0.25">
      <c r="A468" t="str">
        <f t="shared" si="8"/>
        <v/>
      </c>
      <c r="B468" s="35"/>
      <c r="C468" s="35"/>
      <c r="D468" s="35"/>
      <c r="E468" s="35"/>
    </row>
    <row r="469" spans="1:5" x14ac:dyDescent="0.25">
      <c r="A469" t="str">
        <f t="shared" si="8"/>
        <v/>
      </c>
      <c r="B469" s="35"/>
      <c r="C469" s="35"/>
      <c r="D469" s="35"/>
      <c r="E469" s="35"/>
    </row>
    <row r="470" spans="1:5" x14ac:dyDescent="0.25">
      <c r="A470" t="str">
        <f t="shared" si="8"/>
        <v/>
      </c>
      <c r="B470" s="35"/>
      <c r="C470" s="35"/>
      <c r="D470" s="35"/>
      <c r="E470" s="35"/>
    </row>
    <row r="471" spans="1:5" x14ac:dyDescent="0.25">
      <c r="A471" t="str">
        <f t="shared" si="8"/>
        <v/>
      </c>
      <c r="B471" s="35"/>
      <c r="C471" s="35"/>
      <c r="D471" s="35"/>
      <c r="E471" s="35"/>
    </row>
    <row r="472" spans="1:5" x14ac:dyDescent="0.25">
      <c r="A472" t="str">
        <f t="shared" si="8"/>
        <v/>
      </c>
      <c r="B472" s="35"/>
      <c r="C472" s="35"/>
      <c r="D472" s="35"/>
      <c r="E472" s="35"/>
    </row>
    <row r="473" spans="1:5" x14ac:dyDescent="0.25">
      <c r="A473" t="str">
        <f t="shared" si="8"/>
        <v/>
      </c>
      <c r="B473" s="35"/>
      <c r="C473" s="35"/>
      <c r="D473" s="35"/>
      <c r="E473" s="35"/>
    </row>
    <row r="474" spans="1:5" x14ac:dyDescent="0.25">
      <c r="A474" t="str">
        <f t="shared" si="8"/>
        <v/>
      </c>
      <c r="B474" s="35"/>
      <c r="C474" s="35"/>
      <c r="D474" s="35"/>
      <c r="E474" s="35"/>
    </row>
    <row r="475" spans="1:5" x14ac:dyDescent="0.25">
      <c r="A475" t="str">
        <f t="shared" si="8"/>
        <v/>
      </c>
      <c r="B475" s="35"/>
      <c r="C475" s="35"/>
      <c r="D475" s="35"/>
      <c r="E475" s="35"/>
    </row>
    <row r="476" spans="1:5" x14ac:dyDescent="0.25">
      <c r="A476" t="str">
        <f t="shared" si="8"/>
        <v/>
      </c>
      <c r="B476" s="35"/>
      <c r="C476" s="35"/>
      <c r="D476" s="35"/>
      <c r="E476" s="35"/>
    </row>
    <row r="477" spans="1:5" x14ac:dyDescent="0.25">
      <c r="A477" t="str">
        <f t="shared" si="8"/>
        <v/>
      </c>
      <c r="B477" s="35"/>
      <c r="C477" s="35"/>
      <c r="D477" s="35"/>
      <c r="E477" s="35"/>
    </row>
    <row r="478" spans="1:5" x14ac:dyDescent="0.25">
      <c r="A478" t="str">
        <f t="shared" si="8"/>
        <v/>
      </c>
      <c r="B478" s="35"/>
      <c r="C478" s="35"/>
      <c r="D478" s="35"/>
      <c r="E478" s="35"/>
    </row>
    <row r="479" spans="1:5" x14ac:dyDescent="0.25">
      <c r="A479" t="str">
        <f t="shared" ref="A479:A500" si="9">E479&amp;F479</f>
        <v/>
      </c>
    </row>
    <row r="480" spans="1:5" x14ac:dyDescent="0.25">
      <c r="A480" t="str">
        <f t="shared" si="9"/>
        <v/>
      </c>
    </row>
    <row r="481" spans="1:1" x14ac:dyDescent="0.25">
      <c r="A481" t="str">
        <f t="shared" si="9"/>
        <v/>
      </c>
    </row>
    <row r="482" spans="1:1" x14ac:dyDescent="0.25">
      <c r="A482" t="str">
        <f t="shared" si="9"/>
        <v/>
      </c>
    </row>
    <row r="483" spans="1:1" x14ac:dyDescent="0.25">
      <c r="A483" t="str">
        <f t="shared" si="9"/>
        <v/>
      </c>
    </row>
    <row r="484" spans="1:1" x14ac:dyDescent="0.25">
      <c r="A484" t="str">
        <f t="shared" si="9"/>
        <v/>
      </c>
    </row>
    <row r="485" spans="1:1" x14ac:dyDescent="0.25">
      <c r="A485" t="str">
        <f t="shared" si="9"/>
        <v/>
      </c>
    </row>
    <row r="486" spans="1:1" x14ac:dyDescent="0.25">
      <c r="A486" t="str">
        <f t="shared" si="9"/>
        <v/>
      </c>
    </row>
    <row r="487" spans="1:1" x14ac:dyDescent="0.25">
      <c r="A487" t="str">
        <f t="shared" si="9"/>
        <v/>
      </c>
    </row>
    <row r="488" spans="1:1" x14ac:dyDescent="0.25">
      <c r="A488" t="str">
        <f t="shared" si="9"/>
        <v/>
      </c>
    </row>
    <row r="489" spans="1:1" x14ac:dyDescent="0.25">
      <c r="A489" t="str">
        <f t="shared" si="9"/>
        <v/>
      </c>
    </row>
    <row r="490" spans="1:1" x14ac:dyDescent="0.25">
      <c r="A490" t="str">
        <f t="shared" si="9"/>
        <v/>
      </c>
    </row>
    <row r="491" spans="1:1" x14ac:dyDescent="0.25">
      <c r="A491" t="str">
        <f t="shared" si="9"/>
        <v/>
      </c>
    </row>
    <row r="492" spans="1:1" x14ac:dyDescent="0.25">
      <c r="A492" t="str">
        <f t="shared" si="9"/>
        <v/>
      </c>
    </row>
    <row r="493" spans="1:1" x14ac:dyDescent="0.25">
      <c r="A493" t="str">
        <f t="shared" si="9"/>
        <v/>
      </c>
    </row>
    <row r="494" spans="1:1" x14ac:dyDescent="0.25">
      <c r="A494" t="str">
        <f t="shared" si="9"/>
        <v/>
      </c>
    </row>
    <row r="495" spans="1:1" x14ac:dyDescent="0.25">
      <c r="A495" t="str">
        <f t="shared" si="9"/>
        <v/>
      </c>
    </row>
    <row r="496" spans="1:1" x14ac:dyDescent="0.25">
      <c r="A496" t="str">
        <f t="shared" si="9"/>
        <v/>
      </c>
    </row>
    <row r="497" spans="1:1" x14ac:dyDescent="0.25">
      <c r="A497" t="str">
        <f t="shared" si="9"/>
        <v/>
      </c>
    </row>
    <row r="498" spans="1:1" x14ac:dyDescent="0.25">
      <c r="A498" t="str">
        <f t="shared" si="9"/>
        <v/>
      </c>
    </row>
    <row r="499" spans="1:1" x14ac:dyDescent="0.25">
      <c r="A499" t="str">
        <f t="shared" si="9"/>
        <v/>
      </c>
    </row>
    <row r="500" spans="1:1" x14ac:dyDescent="0.25">
      <c r="A500" t="str">
        <f t="shared" si="9"/>
        <v/>
      </c>
    </row>
  </sheetData>
  <autoFilter ref="A1:BG500" xr:uid="{00000000-0009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500"/>
  <sheetViews>
    <sheetView workbookViewId="0">
      <selection activeCell="B2" sqref="B2:BE247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" si="0">E2&amp;F2</f>
        <v/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</row>
    <row r="3" spans="1:59" x14ac:dyDescent="0.25">
      <c r="A3" t="str">
        <f t="shared" ref="A3:A66" si="1">E3&amp;F3</f>
        <v/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</row>
    <row r="4" spans="1:59" x14ac:dyDescent="0.25">
      <c r="A4" t="str">
        <f t="shared" si="1"/>
        <v/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9" x14ac:dyDescent="0.25">
      <c r="A5" t="str">
        <f t="shared" si="1"/>
        <v/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9" x14ac:dyDescent="0.25">
      <c r="A6" t="str">
        <f t="shared" si="1"/>
        <v/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</row>
    <row r="7" spans="1:59" x14ac:dyDescent="0.25">
      <c r="A7" t="str">
        <f t="shared" si="1"/>
        <v/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</row>
    <row r="8" spans="1:59" x14ac:dyDescent="0.25">
      <c r="A8" t="str">
        <f t="shared" si="1"/>
        <v/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</row>
    <row r="9" spans="1:59" x14ac:dyDescent="0.25">
      <c r="A9" t="str">
        <f t="shared" si="1"/>
        <v/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</row>
    <row r="10" spans="1:59" x14ac:dyDescent="0.25">
      <c r="A10" t="str">
        <f t="shared" si="1"/>
        <v/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</row>
    <row r="11" spans="1:59" x14ac:dyDescent="0.25">
      <c r="A11" t="str">
        <f t="shared" si="1"/>
        <v/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</row>
    <row r="12" spans="1:59" x14ac:dyDescent="0.25">
      <c r="A12" t="str">
        <f t="shared" si="1"/>
        <v/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</row>
    <row r="13" spans="1:59" x14ac:dyDescent="0.25">
      <c r="A13" t="str">
        <f t="shared" si="1"/>
        <v/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</row>
    <row r="14" spans="1:59" x14ac:dyDescent="0.25">
      <c r="A14" t="str">
        <f t="shared" si="1"/>
        <v/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</row>
    <row r="15" spans="1:59" x14ac:dyDescent="0.25">
      <c r="A15" t="str">
        <f t="shared" si="1"/>
        <v/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</row>
    <row r="16" spans="1:59" x14ac:dyDescent="0.25">
      <c r="A16" t="str">
        <f t="shared" si="1"/>
        <v/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1:57" x14ac:dyDescent="0.25">
      <c r="A17" t="str">
        <f t="shared" si="1"/>
        <v/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</row>
    <row r="18" spans="1:57" x14ac:dyDescent="0.25">
      <c r="A18" t="str">
        <f t="shared" si="1"/>
        <v/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</row>
    <row r="19" spans="1:57" x14ac:dyDescent="0.25">
      <c r="A19" t="str">
        <f t="shared" si="1"/>
        <v/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</row>
    <row r="20" spans="1:57" x14ac:dyDescent="0.25">
      <c r="A20" t="str">
        <f t="shared" si="1"/>
        <v/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</row>
    <row r="21" spans="1:57" x14ac:dyDescent="0.25">
      <c r="A21" t="str">
        <f t="shared" si="1"/>
        <v/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</row>
    <row r="22" spans="1:57" x14ac:dyDescent="0.25">
      <c r="A22" t="str">
        <f t="shared" si="1"/>
        <v/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</row>
    <row r="23" spans="1:57" x14ac:dyDescent="0.25">
      <c r="A23" t="str">
        <f t="shared" si="1"/>
        <v/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</row>
    <row r="24" spans="1:57" x14ac:dyDescent="0.25">
      <c r="A24" t="str">
        <f t="shared" si="1"/>
        <v/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</row>
    <row r="25" spans="1:57" x14ac:dyDescent="0.25">
      <c r="A25" t="str">
        <f t="shared" si="1"/>
        <v/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</row>
    <row r="26" spans="1:57" x14ac:dyDescent="0.25">
      <c r="A26" t="str">
        <f t="shared" si="1"/>
        <v/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</row>
    <row r="27" spans="1:57" x14ac:dyDescent="0.25">
      <c r="A27" t="str">
        <f t="shared" si="1"/>
        <v/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</row>
    <row r="28" spans="1:57" x14ac:dyDescent="0.25">
      <c r="A28" t="str">
        <f t="shared" si="1"/>
        <v/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</row>
    <row r="29" spans="1:57" x14ac:dyDescent="0.25">
      <c r="A29" t="str">
        <f t="shared" si="1"/>
        <v/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</row>
    <row r="30" spans="1:57" x14ac:dyDescent="0.25">
      <c r="A30" t="str">
        <f t="shared" si="1"/>
        <v/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</row>
    <row r="31" spans="1:57" x14ac:dyDescent="0.25">
      <c r="A31" t="str">
        <f t="shared" si="1"/>
        <v/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</row>
    <row r="32" spans="1:57" x14ac:dyDescent="0.25">
      <c r="A32" t="str">
        <f t="shared" si="1"/>
        <v/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</row>
    <row r="33" spans="1:57" x14ac:dyDescent="0.25">
      <c r="A33" t="str">
        <f t="shared" si="1"/>
        <v/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</row>
    <row r="34" spans="1:57" x14ac:dyDescent="0.25">
      <c r="A34" t="str">
        <f t="shared" si="1"/>
        <v/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</row>
    <row r="35" spans="1:57" x14ac:dyDescent="0.25">
      <c r="A35" t="str">
        <f t="shared" si="1"/>
        <v/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</row>
    <row r="36" spans="1:57" x14ac:dyDescent="0.25">
      <c r="A36" t="str">
        <f t="shared" si="1"/>
        <v/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</row>
    <row r="37" spans="1:57" x14ac:dyDescent="0.25">
      <c r="A37" t="str">
        <f t="shared" si="1"/>
        <v/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</row>
    <row r="38" spans="1:57" x14ac:dyDescent="0.25">
      <c r="A38" t="str">
        <f t="shared" si="1"/>
        <v/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</row>
    <row r="39" spans="1:57" x14ac:dyDescent="0.25">
      <c r="A39" t="str">
        <f t="shared" si="1"/>
        <v/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</row>
    <row r="40" spans="1:57" x14ac:dyDescent="0.25">
      <c r="A40" t="str">
        <f t="shared" si="1"/>
        <v/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</row>
    <row r="41" spans="1:57" x14ac:dyDescent="0.25">
      <c r="A41" t="str">
        <f t="shared" si="1"/>
        <v/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</row>
    <row r="42" spans="1:57" x14ac:dyDescent="0.25">
      <c r="A42" t="str">
        <f t="shared" si="1"/>
        <v/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</row>
    <row r="43" spans="1:57" x14ac:dyDescent="0.25">
      <c r="A43" t="str">
        <f t="shared" si="1"/>
        <v/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</row>
    <row r="44" spans="1:57" x14ac:dyDescent="0.25">
      <c r="A44" t="str">
        <f t="shared" si="1"/>
        <v/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</row>
    <row r="45" spans="1:57" x14ac:dyDescent="0.25">
      <c r="A45" t="str">
        <f t="shared" si="1"/>
        <v/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</row>
    <row r="46" spans="1:57" x14ac:dyDescent="0.25">
      <c r="A46" t="str">
        <f t="shared" si="1"/>
        <v/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</row>
    <row r="47" spans="1:57" x14ac:dyDescent="0.25">
      <c r="A47" t="str">
        <f t="shared" si="1"/>
        <v/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</row>
    <row r="48" spans="1:57" x14ac:dyDescent="0.25">
      <c r="A48" t="str">
        <f t="shared" si="1"/>
        <v/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</row>
    <row r="49" spans="1:57" x14ac:dyDescent="0.25">
      <c r="A49" t="str">
        <f t="shared" si="1"/>
        <v/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</row>
    <row r="50" spans="1:57" x14ac:dyDescent="0.25">
      <c r="A50" t="str">
        <f t="shared" si="1"/>
        <v/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</row>
    <row r="51" spans="1:57" x14ac:dyDescent="0.25">
      <c r="A51" t="str">
        <f t="shared" si="1"/>
        <v/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</row>
    <row r="52" spans="1:57" x14ac:dyDescent="0.25">
      <c r="A52" t="str">
        <f t="shared" si="1"/>
        <v/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</row>
    <row r="53" spans="1:57" x14ac:dyDescent="0.25">
      <c r="A53" t="str">
        <f t="shared" si="1"/>
        <v/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</row>
    <row r="54" spans="1:57" x14ac:dyDescent="0.25">
      <c r="A54" t="str">
        <f t="shared" si="1"/>
        <v/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</row>
    <row r="55" spans="1:57" x14ac:dyDescent="0.25">
      <c r="A55" t="str">
        <f t="shared" si="1"/>
        <v/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</row>
    <row r="56" spans="1:57" x14ac:dyDescent="0.25">
      <c r="A56" t="str">
        <f t="shared" si="1"/>
        <v/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57" x14ac:dyDescent="0.25">
      <c r="A57" t="str">
        <f t="shared" si="1"/>
        <v/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57" x14ac:dyDescent="0.25">
      <c r="A58" t="str">
        <f t="shared" si="1"/>
        <v/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57" x14ac:dyDescent="0.25">
      <c r="A59" t="str">
        <f t="shared" si="1"/>
        <v/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57" x14ac:dyDescent="0.25">
      <c r="A60" t="str">
        <f t="shared" si="1"/>
        <v/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57" x14ac:dyDescent="0.25">
      <c r="A61" t="str">
        <f t="shared" si="1"/>
        <v/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57" x14ac:dyDescent="0.25">
      <c r="A62" t="str">
        <f t="shared" si="1"/>
        <v/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  <row r="63" spans="1:57" x14ac:dyDescent="0.25">
      <c r="A63" t="str">
        <f t="shared" si="1"/>
        <v/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  <row r="64" spans="1:57" x14ac:dyDescent="0.25">
      <c r="A64" t="str">
        <f t="shared" si="1"/>
        <v/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x14ac:dyDescent="0.25">
      <c r="A65" t="str">
        <f t="shared" si="1"/>
        <v/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x14ac:dyDescent="0.25">
      <c r="A66" t="str">
        <f t="shared" si="1"/>
        <v/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  <row r="67" spans="1:57" x14ac:dyDescent="0.25">
      <c r="A67" t="str">
        <f t="shared" ref="A67:A130" si="2">E67&amp;F67</f>
        <v/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pans="1:57" x14ac:dyDescent="0.25">
      <c r="A68" t="str">
        <f t="shared" si="2"/>
        <v/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  <row r="69" spans="1:57" x14ac:dyDescent="0.25">
      <c r="A69" t="str">
        <f t="shared" si="2"/>
        <v/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</row>
    <row r="70" spans="1:57" x14ac:dyDescent="0.25">
      <c r="A70" t="str">
        <f t="shared" si="2"/>
        <v/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</row>
    <row r="71" spans="1:57" x14ac:dyDescent="0.25">
      <c r="A71" t="str">
        <f t="shared" si="2"/>
        <v/>
      </c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pans="1:57" x14ac:dyDescent="0.25">
      <c r="A72" t="str">
        <f t="shared" si="2"/>
        <v/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</row>
    <row r="73" spans="1:57" x14ac:dyDescent="0.25">
      <c r="A73" t="str">
        <f t="shared" si="2"/>
        <v/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</row>
    <row r="74" spans="1:57" x14ac:dyDescent="0.25">
      <c r="A74" t="str">
        <f t="shared" si="2"/>
        <v/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</row>
    <row r="75" spans="1:57" x14ac:dyDescent="0.25">
      <c r="A75" t="str">
        <f t="shared" si="2"/>
        <v/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</row>
    <row r="76" spans="1:57" x14ac:dyDescent="0.25">
      <c r="A76" t="str">
        <f t="shared" si="2"/>
        <v/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</row>
    <row r="77" spans="1:57" x14ac:dyDescent="0.25">
      <c r="A77" t="str">
        <f t="shared" si="2"/>
        <v/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</row>
    <row r="78" spans="1:57" x14ac:dyDescent="0.25">
      <c r="A78" t="str">
        <f t="shared" si="2"/>
        <v/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</row>
    <row r="79" spans="1:57" x14ac:dyDescent="0.25">
      <c r="A79" t="str">
        <f t="shared" si="2"/>
        <v/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</row>
    <row r="80" spans="1:57" x14ac:dyDescent="0.25">
      <c r="A80" t="str">
        <f t="shared" si="2"/>
        <v/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</row>
    <row r="81" spans="1:57" x14ac:dyDescent="0.25">
      <c r="A81" t="str">
        <f t="shared" si="2"/>
        <v/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</row>
    <row r="82" spans="1:57" x14ac:dyDescent="0.25">
      <c r="A82" t="str">
        <f t="shared" si="2"/>
        <v/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</row>
    <row r="83" spans="1:57" x14ac:dyDescent="0.25">
      <c r="A83" t="str">
        <f t="shared" si="2"/>
        <v/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</row>
    <row r="84" spans="1:57" x14ac:dyDescent="0.25">
      <c r="A84" t="str">
        <f t="shared" si="2"/>
        <v/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</row>
    <row r="85" spans="1:57" x14ac:dyDescent="0.25">
      <c r="A85" t="str">
        <f t="shared" si="2"/>
        <v/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</row>
    <row r="86" spans="1:57" x14ac:dyDescent="0.25">
      <c r="A86" t="str">
        <f t="shared" si="2"/>
        <v/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</row>
    <row r="87" spans="1:57" x14ac:dyDescent="0.25">
      <c r="A87" t="str">
        <f t="shared" si="2"/>
        <v/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</row>
    <row r="88" spans="1:57" x14ac:dyDescent="0.25">
      <c r="A88" t="str">
        <f t="shared" si="2"/>
        <v/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</row>
    <row r="89" spans="1:57" x14ac:dyDescent="0.25">
      <c r="A89" t="str">
        <f t="shared" si="2"/>
        <v/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</row>
    <row r="90" spans="1:57" x14ac:dyDescent="0.25">
      <c r="A90" t="str">
        <f t="shared" si="2"/>
        <v/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</row>
    <row r="91" spans="1:57" x14ac:dyDescent="0.25">
      <c r="A91" t="str">
        <f t="shared" si="2"/>
        <v/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</row>
    <row r="92" spans="1:57" x14ac:dyDescent="0.25">
      <c r="A92" t="str">
        <f t="shared" si="2"/>
        <v/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</row>
    <row r="93" spans="1:57" x14ac:dyDescent="0.25">
      <c r="A93" t="str">
        <f t="shared" si="2"/>
        <v/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</row>
    <row r="94" spans="1:57" x14ac:dyDescent="0.25">
      <c r="A94" t="str">
        <f t="shared" si="2"/>
        <v/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</row>
    <row r="95" spans="1:57" x14ac:dyDescent="0.25">
      <c r="A95" t="str">
        <f t="shared" si="2"/>
        <v/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</row>
    <row r="96" spans="1:57" x14ac:dyDescent="0.25">
      <c r="A96" t="str">
        <f t="shared" si="2"/>
        <v/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x14ac:dyDescent="0.25">
      <c r="A97" t="str">
        <f t="shared" si="2"/>
        <v/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x14ac:dyDescent="0.25">
      <c r="A98" t="str">
        <f t="shared" si="2"/>
        <v/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57" x14ac:dyDescent="0.25">
      <c r="A99" t="str">
        <f t="shared" si="2"/>
        <v/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57" x14ac:dyDescent="0.25">
      <c r="A100" t="str">
        <f t="shared" si="2"/>
        <v/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57" x14ac:dyDescent="0.25">
      <c r="A101" t="str">
        <f t="shared" si="2"/>
        <v/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57" x14ac:dyDescent="0.25">
      <c r="A102" t="str">
        <f t="shared" si="2"/>
        <v/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57" x14ac:dyDescent="0.25">
      <c r="A103" t="str">
        <f t="shared" si="2"/>
        <v/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57" x14ac:dyDescent="0.25">
      <c r="A104" t="str">
        <f t="shared" si="2"/>
        <v/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57" x14ac:dyDescent="0.25">
      <c r="A105" t="str">
        <f t="shared" si="2"/>
        <v/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57" x14ac:dyDescent="0.25">
      <c r="A106" t="str">
        <f t="shared" si="2"/>
        <v/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57" x14ac:dyDescent="0.25">
      <c r="A107" t="str">
        <f t="shared" si="2"/>
        <v/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57" x14ac:dyDescent="0.25">
      <c r="A108" t="str">
        <f t="shared" si="2"/>
        <v/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pans="1:57" x14ac:dyDescent="0.25">
      <c r="A109" t="str">
        <f t="shared" si="2"/>
        <v/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pans="1:57" x14ac:dyDescent="0.25">
      <c r="A110" t="str">
        <f t="shared" si="2"/>
        <v/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  <row r="111" spans="1:57" x14ac:dyDescent="0.25">
      <c r="A111" t="str">
        <f t="shared" si="2"/>
        <v/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57" x14ac:dyDescent="0.25">
      <c r="A112" t="str">
        <f t="shared" si="2"/>
        <v/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:57" x14ac:dyDescent="0.25">
      <c r="A113" t="str">
        <f t="shared" si="2"/>
        <v/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pans="1:57" x14ac:dyDescent="0.25">
      <c r="A114" t="str">
        <f t="shared" si="2"/>
        <v/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  <row r="115" spans="1:57" x14ac:dyDescent="0.25">
      <c r="A115" t="str">
        <f t="shared" si="2"/>
        <v/>
      </c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</row>
    <row r="116" spans="1:57" x14ac:dyDescent="0.25">
      <c r="A116" t="str">
        <f t="shared" si="2"/>
        <v/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</row>
    <row r="117" spans="1:57" x14ac:dyDescent="0.25">
      <c r="A117" t="str">
        <f t="shared" si="2"/>
        <v/>
      </c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</row>
    <row r="118" spans="1:57" x14ac:dyDescent="0.25">
      <c r="A118" t="str">
        <f t="shared" si="2"/>
        <v/>
      </c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</row>
    <row r="119" spans="1:57" x14ac:dyDescent="0.25">
      <c r="A119" t="str">
        <f t="shared" si="2"/>
        <v/>
      </c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</row>
    <row r="120" spans="1:57" x14ac:dyDescent="0.25">
      <c r="A120" t="str">
        <f t="shared" si="2"/>
        <v/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</row>
    <row r="121" spans="1:57" x14ac:dyDescent="0.25">
      <c r="A121" t="str">
        <f t="shared" si="2"/>
        <v/>
      </c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</row>
    <row r="122" spans="1:57" x14ac:dyDescent="0.25">
      <c r="A122" t="str">
        <f t="shared" si="2"/>
        <v/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</row>
    <row r="123" spans="1:57" x14ac:dyDescent="0.25">
      <c r="A123" t="str">
        <f t="shared" si="2"/>
        <v/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</row>
    <row r="124" spans="1:57" x14ac:dyDescent="0.25">
      <c r="A124" t="str">
        <f t="shared" si="2"/>
        <v/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</row>
    <row r="125" spans="1:57" x14ac:dyDescent="0.25">
      <c r="A125" t="str">
        <f t="shared" si="2"/>
        <v/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</row>
    <row r="126" spans="1:57" x14ac:dyDescent="0.25">
      <c r="A126" t="str">
        <f t="shared" si="2"/>
        <v/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</row>
    <row r="127" spans="1:57" x14ac:dyDescent="0.25">
      <c r="A127" t="str">
        <f t="shared" si="2"/>
        <v/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</row>
    <row r="128" spans="1:57" x14ac:dyDescent="0.25">
      <c r="A128" t="str">
        <f t="shared" si="2"/>
        <v/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</row>
    <row r="129" spans="1:57" x14ac:dyDescent="0.25">
      <c r="A129" t="str">
        <f t="shared" si="2"/>
        <v/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</row>
    <row r="130" spans="1:57" x14ac:dyDescent="0.25">
      <c r="A130" t="str">
        <f t="shared" si="2"/>
        <v/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</row>
    <row r="131" spans="1:57" x14ac:dyDescent="0.25">
      <c r="A131" t="str">
        <f t="shared" ref="A131:A194" si="3">E131&amp;F131</f>
        <v/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</row>
    <row r="132" spans="1:57" x14ac:dyDescent="0.25">
      <c r="A132" t="str">
        <f t="shared" si="3"/>
        <v/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</row>
    <row r="133" spans="1:57" x14ac:dyDescent="0.25">
      <c r="A133" t="str">
        <f t="shared" si="3"/>
        <v/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</row>
    <row r="134" spans="1:57" x14ac:dyDescent="0.25">
      <c r="A134" t="str">
        <f t="shared" si="3"/>
        <v/>
      </c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</row>
    <row r="135" spans="1:57" x14ac:dyDescent="0.25">
      <c r="A135" t="str">
        <f t="shared" si="3"/>
        <v/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</row>
    <row r="136" spans="1:57" x14ac:dyDescent="0.25">
      <c r="A136" t="str">
        <f t="shared" si="3"/>
        <v/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</row>
    <row r="137" spans="1:57" x14ac:dyDescent="0.25">
      <c r="A137" t="str">
        <f t="shared" si="3"/>
        <v/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</row>
    <row r="138" spans="1:57" x14ac:dyDescent="0.25">
      <c r="A138" t="str">
        <f t="shared" si="3"/>
        <v/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</row>
    <row r="139" spans="1:57" x14ac:dyDescent="0.25">
      <c r="A139" t="str">
        <f t="shared" si="3"/>
        <v/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</row>
    <row r="140" spans="1:57" x14ac:dyDescent="0.25">
      <c r="A140" t="str">
        <f t="shared" si="3"/>
        <v/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</row>
    <row r="141" spans="1:57" x14ac:dyDescent="0.25">
      <c r="A141" t="str">
        <f t="shared" si="3"/>
        <v/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</row>
    <row r="142" spans="1:57" x14ac:dyDescent="0.25">
      <c r="A142" t="str">
        <f t="shared" si="3"/>
        <v/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</row>
    <row r="143" spans="1:57" x14ac:dyDescent="0.25">
      <c r="A143" t="str">
        <f t="shared" si="3"/>
        <v/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</row>
    <row r="144" spans="1:57" x14ac:dyDescent="0.25">
      <c r="A144" t="str">
        <f t="shared" si="3"/>
        <v/>
      </c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</row>
    <row r="145" spans="1:57" x14ac:dyDescent="0.25">
      <c r="A145" t="str">
        <f t="shared" si="3"/>
        <v/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</row>
    <row r="146" spans="1:57" x14ac:dyDescent="0.25">
      <c r="A146" t="str">
        <f t="shared" si="3"/>
        <v/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</row>
    <row r="147" spans="1:57" x14ac:dyDescent="0.25">
      <c r="A147" t="str">
        <f t="shared" si="3"/>
        <v/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</row>
    <row r="148" spans="1:57" x14ac:dyDescent="0.25">
      <c r="A148" t="str">
        <f t="shared" si="3"/>
        <v/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</row>
    <row r="149" spans="1:57" x14ac:dyDescent="0.25">
      <c r="A149" t="str">
        <f t="shared" si="3"/>
        <v/>
      </c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</row>
    <row r="150" spans="1:57" x14ac:dyDescent="0.25">
      <c r="A150" t="str">
        <f t="shared" si="3"/>
        <v/>
      </c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</row>
    <row r="151" spans="1:57" x14ac:dyDescent="0.25">
      <c r="A151" t="str">
        <f t="shared" si="3"/>
        <v/>
      </c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</row>
    <row r="152" spans="1:57" x14ac:dyDescent="0.25">
      <c r="A152" t="str">
        <f t="shared" si="3"/>
        <v/>
      </c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</row>
    <row r="153" spans="1:57" x14ac:dyDescent="0.25">
      <c r="A153" t="str">
        <f t="shared" si="3"/>
        <v/>
      </c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</row>
    <row r="154" spans="1:57" x14ac:dyDescent="0.25">
      <c r="A154" t="str">
        <f t="shared" si="3"/>
        <v/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</row>
    <row r="155" spans="1:57" x14ac:dyDescent="0.25">
      <c r="A155" t="str">
        <f t="shared" si="3"/>
        <v/>
      </c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</row>
    <row r="156" spans="1:57" x14ac:dyDescent="0.25">
      <c r="A156" t="str">
        <f t="shared" si="3"/>
        <v/>
      </c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</row>
    <row r="157" spans="1:57" x14ac:dyDescent="0.25">
      <c r="A157" t="str">
        <f t="shared" si="3"/>
        <v/>
      </c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</row>
    <row r="158" spans="1:57" x14ac:dyDescent="0.25">
      <c r="A158" t="str">
        <f t="shared" si="3"/>
        <v/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</row>
    <row r="159" spans="1:57" x14ac:dyDescent="0.25">
      <c r="A159" t="str">
        <f t="shared" si="3"/>
        <v/>
      </c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</row>
    <row r="160" spans="1:57" x14ac:dyDescent="0.25">
      <c r="A160" t="str">
        <f t="shared" si="3"/>
        <v/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</row>
    <row r="161" spans="1:57" x14ac:dyDescent="0.25">
      <c r="A161" t="str">
        <f t="shared" si="3"/>
        <v/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</row>
    <row r="162" spans="1:57" x14ac:dyDescent="0.25">
      <c r="A162" t="str">
        <f t="shared" si="3"/>
        <v/>
      </c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</row>
    <row r="163" spans="1:57" x14ac:dyDescent="0.25">
      <c r="A163" t="str">
        <f t="shared" si="3"/>
        <v/>
      </c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</row>
    <row r="164" spans="1:57" x14ac:dyDescent="0.25">
      <c r="A164" t="str">
        <f t="shared" si="3"/>
        <v/>
      </c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</row>
    <row r="165" spans="1:57" x14ac:dyDescent="0.25">
      <c r="A165" t="str">
        <f t="shared" si="3"/>
        <v/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</row>
    <row r="166" spans="1:57" x14ac:dyDescent="0.25">
      <c r="A166" t="str">
        <f t="shared" si="3"/>
        <v/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</row>
    <row r="167" spans="1:57" x14ac:dyDescent="0.25">
      <c r="A167" t="str">
        <f t="shared" si="3"/>
        <v/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</row>
    <row r="168" spans="1:57" x14ac:dyDescent="0.25">
      <c r="A168" t="str">
        <f t="shared" si="3"/>
        <v/>
      </c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</row>
    <row r="169" spans="1:57" x14ac:dyDescent="0.25">
      <c r="A169" t="str">
        <f t="shared" si="3"/>
        <v/>
      </c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</row>
    <row r="170" spans="1:57" x14ac:dyDescent="0.25">
      <c r="A170" t="str">
        <f t="shared" si="3"/>
        <v/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</row>
    <row r="171" spans="1:57" x14ac:dyDescent="0.25">
      <c r="A171" t="str">
        <f t="shared" si="3"/>
        <v/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</row>
    <row r="172" spans="1:57" x14ac:dyDescent="0.25">
      <c r="A172" t="str">
        <f t="shared" si="3"/>
        <v/>
      </c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</row>
    <row r="173" spans="1:57" x14ac:dyDescent="0.25">
      <c r="A173" t="str">
        <f t="shared" si="3"/>
        <v/>
      </c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</row>
    <row r="174" spans="1:57" x14ac:dyDescent="0.25">
      <c r="A174" t="str">
        <f t="shared" si="3"/>
        <v/>
      </c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</row>
    <row r="175" spans="1:57" x14ac:dyDescent="0.25">
      <c r="A175" t="str">
        <f t="shared" si="3"/>
        <v/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</row>
    <row r="176" spans="1:57" x14ac:dyDescent="0.25">
      <c r="A176" t="str">
        <f t="shared" si="3"/>
        <v/>
      </c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</row>
    <row r="177" spans="1:57" x14ac:dyDescent="0.25">
      <c r="A177" t="str">
        <f t="shared" si="3"/>
        <v/>
      </c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</row>
    <row r="178" spans="1:57" x14ac:dyDescent="0.25">
      <c r="A178" t="str">
        <f t="shared" si="3"/>
        <v/>
      </c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</row>
    <row r="179" spans="1:57" x14ac:dyDescent="0.25">
      <c r="A179" t="str">
        <f t="shared" si="3"/>
        <v/>
      </c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</row>
    <row r="180" spans="1:57" x14ac:dyDescent="0.25">
      <c r="A180" t="str">
        <f t="shared" si="3"/>
        <v/>
      </c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</row>
    <row r="181" spans="1:57" x14ac:dyDescent="0.25">
      <c r="A181" t="str">
        <f t="shared" si="3"/>
        <v/>
      </c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</row>
    <row r="182" spans="1:57" x14ac:dyDescent="0.25">
      <c r="A182" t="str">
        <f t="shared" si="3"/>
        <v/>
      </c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</row>
    <row r="183" spans="1:57" x14ac:dyDescent="0.25">
      <c r="A183" t="str">
        <f t="shared" si="3"/>
        <v/>
      </c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</row>
    <row r="184" spans="1:57" x14ac:dyDescent="0.25">
      <c r="A184" t="str">
        <f t="shared" si="3"/>
        <v/>
      </c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</row>
    <row r="185" spans="1:57" x14ac:dyDescent="0.25">
      <c r="A185" t="str">
        <f t="shared" si="3"/>
        <v/>
      </c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</row>
    <row r="186" spans="1:57" x14ac:dyDescent="0.25">
      <c r="A186" t="str">
        <f t="shared" si="3"/>
        <v/>
      </c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</row>
    <row r="187" spans="1:57" x14ac:dyDescent="0.25">
      <c r="A187" t="str">
        <f t="shared" si="3"/>
        <v/>
      </c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</row>
    <row r="188" spans="1:57" x14ac:dyDescent="0.25">
      <c r="A188" t="str">
        <f t="shared" si="3"/>
        <v/>
      </c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</row>
    <row r="189" spans="1:57" x14ac:dyDescent="0.25">
      <c r="A189" t="str">
        <f t="shared" si="3"/>
        <v/>
      </c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</row>
    <row r="190" spans="1:57" x14ac:dyDescent="0.25">
      <c r="A190" t="str">
        <f t="shared" si="3"/>
        <v/>
      </c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</row>
    <row r="191" spans="1:57" x14ac:dyDescent="0.25">
      <c r="A191" t="str">
        <f t="shared" si="3"/>
        <v/>
      </c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</row>
    <row r="192" spans="1:57" x14ac:dyDescent="0.25">
      <c r="A192" t="str">
        <f t="shared" si="3"/>
        <v/>
      </c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</row>
    <row r="193" spans="1:57" x14ac:dyDescent="0.25">
      <c r="A193" t="str">
        <f t="shared" si="3"/>
        <v/>
      </c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</row>
    <row r="194" spans="1:57" x14ac:dyDescent="0.25">
      <c r="A194" t="str">
        <f t="shared" si="3"/>
        <v/>
      </c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</row>
    <row r="195" spans="1:57" x14ac:dyDescent="0.25">
      <c r="A195" t="str">
        <f t="shared" ref="A195:A258" si="4">E195&amp;F195</f>
        <v/>
      </c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</row>
    <row r="196" spans="1:57" x14ac:dyDescent="0.25">
      <c r="A196" t="str">
        <f t="shared" si="4"/>
        <v/>
      </c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</row>
    <row r="197" spans="1:57" x14ac:dyDescent="0.25">
      <c r="A197" t="str">
        <f t="shared" si="4"/>
        <v/>
      </c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</row>
    <row r="198" spans="1:57" x14ac:dyDescent="0.25">
      <c r="A198" t="str">
        <f t="shared" si="4"/>
        <v/>
      </c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</row>
    <row r="199" spans="1:57" x14ac:dyDescent="0.25">
      <c r="A199" t="str">
        <f t="shared" si="4"/>
        <v/>
      </c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</row>
    <row r="200" spans="1:57" x14ac:dyDescent="0.25">
      <c r="A200" t="str">
        <f t="shared" si="4"/>
        <v/>
      </c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</row>
    <row r="201" spans="1:57" x14ac:dyDescent="0.25">
      <c r="A201" t="str">
        <f t="shared" si="4"/>
        <v/>
      </c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</row>
    <row r="202" spans="1:57" x14ac:dyDescent="0.25">
      <c r="A202" t="str">
        <f t="shared" si="4"/>
        <v/>
      </c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</row>
    <row r="203" spans="1:57" x14ac:dyDescent="0.25">
      <c r="A203" t="str">
        <f t="shared" si="4"/>
        <v/>
      </c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</row>
    <row r="204" spans="1:57" x14ac:dyDescent="0.25">
      <c r="A204" t="str">
        <f t="shared" si="4"/>
        <v/>
      </c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</row>
    <row r="205" spans="1:57" x14ac:dyDescent="0.25">
      <c r="A205" t="str">
        <f t="shared" si="4"/>
        <v/>
      </c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</row>
    <row r="206" spans="1:57" x14ac:dyDescent="0.25">
      <c r="A206" t="str">
        <f t="shared" si="4"/>
        <v/>
      </c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</row>
    <row r="207" spans="1:57" x14ac:dyDescent="0.25">
      <c r="A207" t="str">
        <f t="shared" si="4"/>
        <v/>
      </c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</row>
    <row r="208" spans="1:57" x14ac:dyDescent="0.25">
      <c r="A208" t="str">
        <f t="shared" si="4"/>
        <v/>
      </c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</row>
    <row r="209" spans="1:57" x14ac:dyDescent="0.25">
      <c r="A209" t="str">
        <f t="shared" si="4"/>
        <v/>
      </c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</row>
    <row r="210" spans="1:57" x14ac:dyDescent="0.25">
      <c r="A210" t="str">
        <f t="shared" si="4"/>
        <v/>
      </c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</row>
    <row r="211" spans="1:57" x14ac:dyDescent="0.25">
      <c r="A211" t="str">
        <f t="shared" si="4"/>
        <v/>
      </c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</row>
    <row r="212" spans="1:57" x14ac:dyDescent="0.25">
      <c r="A212" t="str">
        <f t="shared" si="4"/>
        <v/>
      </c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</row>
    <row r="213" spans="1:57" x14ac:dyDescent="0.25">
      <c r="A213" t="str">
        <f t="shared" si="4"/>
        <v/>
      </c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</row>
    <row r="214" spans="1:57" x14ac:dyDescent="0.25">
      <c r="A214" t="str">
        <f t="shared" si="4"/>
        <v/>
      </c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</row>
    <row r="215" spans="1:57" x14ac:dyDescent="0.25">
      <c r="A215" t="str">
        <f t="shared" si="4"/>
        <v/>
      </c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</row>
    <row r="216" spans="1:57" x14ac:dyDescent="0.25">
      <c r="A216" t="str">
        <f t="shared" si="4"/>
        <v/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</row>
    <row r="217" spans="1:57" x14ac:dyDescent="0.25">
      <c r="A217" t="str">
        <f t="shared" si="4"/>
        <v/>
      </c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</row>
    <row r="218" spans="1:57" x14ac:dyDescent="0.25">
      <c r="A218" t="str">
        <f t="shared" si="4"/>
        <v/>
      </c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</row>
    <row r="219" spans="1:57" x14ac:dyDescent="0.25">
      <c r="A219" t="str">
        <f t="shared" si="4"/>
        <v/>
      </c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</row>
    <row r="220" spans="1:57" x14ac:dyDescent="0.25">
      <c r="A220" t="str">
        <f t="shared" si="4"/>
        <v/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</row>
    <row r="221" spans="1:57" x14ac:dyDescent="0.25">
      <c r="A221" t="str">
        <f t="shared" si="4"/>
        <v/>
      </c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</row>
    <row r="222" spans="1:57" x14ac:dyDescent="0.25">
      <c r="A222" t="str">
        <f t="shared" si="4"/>
        <v/>
      </c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</row>
    <row r="223" spans="1:57" x14ac:dyDescent="0.25">
      <c r="A223" t="str">
        <f t="shared" si="4"/>
        <v/>
      </c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  <c r="AV223" s="35"/>
      <c r="AW223" s="35"/>
      <c r="AX223" s="35"/>
      <c r="AY223" s="35"/>
      <c r="AZ223" s="35"/>
      <c r="BA223" s="35"/>
      <c r="BB223" s="35"/>
      <c r="BC223" s="35"/>
      <c r="BD223" s="35"/>
      <c r="BE223" s="35"/>
    </row>
    <row r="224" spans="1:57" x14ac:dyDescent="0.25">
      <c r="A224" t="str">
        <f t="shared" si="4"/>
        <v/>
      </c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</row>
    <row r="225" spans="1:57" x14ac:dyDescent="0.25">
      <c r="A225" t="str">
        <f t="shared" si="4"/>
        <v/>
      </c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</row>
    <row r="226" spans="1:57" x14ac:dyDescent="0.25">
      <c r="A226" t="str">
        <f t="shared" si="4"/>
        <v/>
      </c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</row>
    <row r="227" spans="1:57" x14ac:dyDescent="0.25">
      <c r="A227" t="str">
        <f t="shared" si="4"/>
        <v/>
      </c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</row>
    <row r="228" spans="1:57" x14ac:dyDescent="0.25">
      <c r="A228" t="str">
        <f t="shared" si="4"/>
        <v/>
      </c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</row>
    <row r="229" spans="1:57" x14ac:dyDescent="0.25">
      <c r="A229" t="str">
        <f t="shared" si="4"/>
        <v/>
      </c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</row>
    <row r="230" spans="1:57" x14ac:dyDescent="0.25">
      <c r="A230" t="str">
        <f t="shared" si="4"/>
        <v/>
      </c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</row>
    <row r="231" spans="1:57" x14ac:dyDescent="0.25">
      <c r="A231" t="str">
        <f t="shared" si="4"/>
        <v/>
      </c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</row>
    <row r="232" spans="1:57" x14ac:dyDescent="0.25">
      <c r="A232" t="str">
        <f t="shared" si="4"/>
        <v/>
      </c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</row>
    <row r="233" spans="1:57" x14ac:dyDescent="0.25">
      <c r="A233" t="str">
        <f t="shared" si="4"/>
        <v/>
      </c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</row>
    <row r="234" spans="1:57" x14ac:dyDescent="0.25">
      <c r="A234" t="str">
        <f t="shared" si="4"/>
        <v/>
      </c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</row>
    <row r="235" spans="1:57" x14ac:dyDescent="0.25">
      <c r="A235" t="str">
        <f t="shared" si="4"/>
        <v/>
      </c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</row>
    <row r="236" spans="1:57" x14ac:dyDescent="0.25">
      <c r="A236" t="str">
        <f t="shared" si="4"/>
        <v/>
      </c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</row>
    <row r="237" spans="1:57" x14ac:dyDescent="0.25">
      <c r="A237" t="str">
        <f t="shared" si="4"/>
        <v/>
      </c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</row>
    <row r="238" spans="1:57" x14ac:dyDescent="0.25">
      <c r="A238" t="str">
        <f t="shared" si="4"/>
        <v/>
      </c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</row>
    <row r="239" spans="1:57" x14ac:dyDescent="0.25">
      <c r="A239" t="str">
        <f t="shared" si="4"/>
        <v/>
      </c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5"/>
      <c r="AV239" s="35"/>
      <c r="AW239" s="35"/>
      <c r="AX239" s="35"/>
      <c r="AY239" s="35"/>
      <c r="AZ239" s="35"/>
      <c r="BA239" s="35"/>
      <c r="BB239" s="35"/>
      <c r="BC239" s="35"/>
      <c r="BD239" s="35"/>
      <c r="BE239" s="35"/>
    </row>
    <row r="240" spans="1:57" x14ac:dyDescent="0.25">
      <c r="A240" t="str">
        <f t="shared" si="4"/>
        <v/>
      </c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35"/>
      <c r="AJ240" s="35"/>
      <c r="AK240" s="35"/>
      <c r="AL240" s="35"/>
      <c r="AM240" s="35"/>
      <c r="AN240" s="35"/>
      <c r="AO240" s="35"/>
      <c r="AP240" s="35"/>
      <c r="AQ240" s="35"/>
      <c r="AR240" s="35"/>
      <c r="AS240" s="35"/>
      <c r="AT240" s="35"/>
      <c r="AU240" s="35"/>
      <c r="AV240" s="35"/>
      <c r="AW240" s="35"/>
      <c r="AX240" s="35"/>
      <c r="AY240" s="35"/>
      <c r="AZ240" s="35"/>
      <c r="BA240" s="35"/>
      <c r="BB240" s="35"/>
      <c r="BC240" s="35"/>
      <c r="BD240" s="35"/>
      <c r="BE240" s="35"/>
    </row>
    <row r="241" spans="1:57" x14ac:dyDescent="0.25">
      <c r="A241" t="str">
        <f t="shared" si="4"/>
        <v/>
      </c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35"/>
      <c r="AJ241" s="35"/>
      <c r="AK241" s="35"/>
      <c r="AL241" s="35"/>
      <c r="AM241" s="35"/>
      <c r="AN241" s="35"/>
      <c r="AO241" s="35"/>
      <c r="AP241" s="35"/>
      <c r="AQ241" s="35"/>
      <c r="AR241" s="35"/>
      <c r="AS241" s="35"/>
      <c r="AT241" s="35"/>
      <c r="AU241" s="35"/>
      <c r="AV241" s="35"/>
      <c r="AW241" s="35"/>
      <c r="AX241" s="35"/>
      <c r="AY241" s="35"/>
      <c r="AZ241" s="35"/>
      <c r="BA241" s="35"/>
      <c r="BB241" s="35"/>
      <c r="BC241" s="35"/>
      <c r="BD241" s="35"/>
      <c r="BE241" s="35"/>
    </row>
    <row r="242" spans="1:57" x14ac:dyDescent="0.25">
      <c r="A242" t="str">
        <f t="shared" si="4"/>
        <v/>
      </c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F242" s="35"/>
      <c r="AG242" s="35"/>
      <c r="AH242" s="35"/>
      <c r="AI242" s="35"/>
      <c r="AJ242" s="35"/>
      <c r="AK242" s="35"/>
      <c r="AL242" s="35"/>
      <c r="AM242" s="35"/>
      <c r="AN242" s="35"/>
      <c r="AO242" s="35"/>
      <c r="AP242" s="35"/>
      <c r="AQ242" s="35"/>
      <c r="AR242" s="35"/>
      <c r="AS242" s="35"/>
      <c r="AT242" s="35"/>
      <c r="AU242" s="35"/>
      <c r="AV242" s="35"/>
      <c r="AW242" s="35"/>
      <c r="AX242" s="35"/>
      <c r="AY242" s="35"/>
      <c r="AZ242" s="35"/>
      <c r="BA242" s="35"/>
      <c r="BB242" s="35"/>
      <c r="BC242" s="35"/>
      <c r="BD242" s="35"/>
      <c r="BE242" s="35"/>
    </row>
    <row r="243" spans="1:57" x14ac:dyDescent="0.25">
      <c r="A243" t="str">
        <f t="shared" si="4"/>
        <v/>
      </c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F243" s="35"/>
      <c r="AG243" s="35"/>
      <c r="AH243" s="35"/>
      <c r="AI243" s="35"/>
      <c r="AJ243" s="35"/>
      <c r="AK243" s="35"/>
      <c r="AL243" s="35"/>
      <c r="AM243" s="35"/>
      <c r="AN243" s="35"/>
      <c r="AO243" s="35"/>
      <c r="AP243" s="35"/>
      <c r="AQ243" s="35"/>
      <c r="AR243" s="35"/>
      <c r="AS243" s="35"/>
      <c r="AT243" s="35"/>
      <c r="AU243" s="35"/>
      <c r="AV243" s="35"/>
      <c r="AW243" s="35"/>
      <c r="AX243" s="35"/>
      <c r="AY243" s="35"/>
      <c r="AZ243" s="35"/>
      <c r="BA243" s="35"/>
      <c r="BB243" s="35"/>
      <c r="BC243" s="35"/>
      <c r="BD243" s="35"/>
      <c r="BE243" s="35"/>
    </row>
    <row r="244" spans="1:57" x14ac:dyDescent="0.25">
      <c r="A244" t="str">
        <f t="shared" si="4"/>
        <v/>
      </c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5"/>
      <c r="AV244" s="35"/>
      <c r="AW244" s="35"/>
      <c r="AX244" s="35"/>
      <c r="AY244" s="35"/>
      <c r="AZ244" s="35"/>
      <c r="BA244" s="35"/>
      <c r="BB244" s="35"/>
      <c r="BC244" s="35"/>
      <c r="BD244" s="35"/>
      <c r="BE244" s="35"/>
    </row>
    <row r="245" spans="1:57" x14ac:dyDescent="0.25">
      <c r="A245" t="str">
        <f t="shared" si="4"/>
        <v/>
      </c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</row>
    <row r="246" spans="1:57" x14ac:dyDescent="0.25">
      <c r="A246" t="str">
        <f t="shared" si="4"/>
        <v/>
      </c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F246" s="35"/>
      <c r="AG246" s="35"/>
      <c r="AH246" s="35"/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5"/>
      <c r="AV246" s="35"/>
      <c r="AW246" s="35"/>
      <c r="AX246" s="35"/>
      <c r="AY246" s="35"/>
      <c r="AZ246" s="35"/>
      <c r="BA246" s="35"/>
      <c r="BB246" s="35"/>
      <c r="BC246" s="35"/>
      <c r="BD246" s="35"/>
      <c r="BE246" s="35"/>
    </row>
    <row r="247" spans="1:57" x14ac:dyDescent="0.25">
      <c r="A247" t="str">
        <f t="shared" si="4"/>
        <v/>
      </c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5"/>
      <c r="AV247" s="35"/>
      <c r="AW247" s="35"/>
      <c r="AX247" s="35"/>
      <c r="AY247" s="35"/>
      <c r="AZ247" s="35"/>
      <c r="BA247" s="35"/>
      <c r="BB247" s="35"/>
      <c r="BC247" s="35"/>
      <c r="BD247" s="35"/>
      <c r="BE247" s="35"/>
    </row>
    <row r="248" spans="1:57" x14ac:dyDescent="0.25">
      <c r="A248" t="str">
        <f t="shared" si="4"/>
        <v/>
      </c>
      <c r="B248" s="36"/>
      <c r="C248" s="9"/>
      <c r="D248" s="9"/>
      <c r="E248" s="9"/>
    </row>
    <row r="249" spans="1:57" x14ac:dyDescent="0.25">
      <c r="A249" t="str">
        <f t="shared" si="4"/>
        <v/>
      </c>
      <c r="B249" s="36"/>
      <c r="C249" s="9"/>
      <c r="D249" s="9"/>
      <c r="E249" s="9"/>
    </row>
    <row r="250" spans="1:57" x14ac:dyDescent="0.25">
      <c r="A250" t="str">
        <f t="shared" si="4"/>
        <v/>
      </c>
      <c r="B250" s="36"/>
      <c r="C250" s="9"/>
      <c r="D250" s="9"/>
      <c r="E250" s="9"/>
    </row>
    <row r="251" spans="1:57" x14ac:dyDescent="0.25">
      <c r="A251" t="str">
        <f t="shared" si="4"/>
        <v/>
      </c>
      <c r="B251" s="36"/>
      <c r="C251" s="9"/>
      <c r="D251" s="9"/>
      <c r="E251" s="9"/>
    </row>
    <row r="252" spans="1:57" x14ac:dyDescent="0.25">
      <c r="A252" t="str">
        <f t="shared" si="4"/>
        <v/>
      </c>
      <c r="B252" s="36"/>
      <c r="C252" s="9"/>
      <c r="D252" s="9"/>
      <c r="E252" s="9"/>
    </row>
    <row r="253" spans="1:57" x14ac:dyDescent="0.25">
      <c r="A253" t="str">
        <f t="shared" si="4"/>
        <v/>
      </c>
      <c r="B253" s="36"/>
      <c r="C253" s="9"/>
      <c r="D253" s="9"/>
      <c r="E253" s="9"/>
    </row>
    <row r="254" spans="1:57" x14ac:dyDescent="0.25">
      <c r="A254" t="str">
        <f t="shared" si="4"/>
        <v/>
      </c>
      <c r="B254" s="36"/>
      <c r="C254" s="9"/>
      <c r="D254" s="9"/>
      <c r="E254" s="9"/>
    </row>
    <row r="255" spans="1:57" x14ac:dyDescent="0.25">
      <c r="A255" t="str">
        <f t="shared" si="4"/>
        <v/>
      </c>
      <c r="B255" s="36"/>
      <c r="C255" s="9"/>
      <c r="D255" s="9"/>
      <c r="E255" s="9"/>
    </row>
    <row r="256" spans="1:57" x14ac:dyDescent="0.25">
      <c r="A256" t="str">
        <f t="shared" si="4"/>
        <v/>
      </c>
      <c r="B256" s="36"/>
      <c r="C256" s="9"/>
      <c r="D256" s="9"/>
      <c r="E256" s="9"/>
    </row>
    <row r="257" spans="1:5" x14ac:dyDescent="0.25">
      <c r="A257" t="str">
        <f t="shared" si="4"/>
        <v/>
      </c>
      <c r="B257" s="36"/>
      <c r="C257" s="9"/>
      <c r="D257" s="9"/>
      <c r="E257" s="9"/>
    </row>
    <row r="258" spans="1:5" x14ac:dyDescent="0.25">
      <c r="A258" t="str">
        <f t="shared" si="4"/>
        <v/>
      </c>
      <c r="B258" s="36"/>
      <c r="C258" s="9"/>
      <c r="D258" s="9"/>
      <c r="E258" s="9"/>
    </row>
    <row r="259" spans="1:5" x14ac:dyDescent="0.25">
      <c r="A259" t="str">
        <f t="shared" ref="A259:A322" si="5">E259&amp;F259</f>
        <v/>
      </c>
      <c r="B259" s="36"/>
      <c r="C259" s="9"/>
      <c r="D259" s="9"/>
      <c r="E259" s="9"/>
    </row>
    <row r="260" spans="1:5" x14ac:dyDescent="0.25">
      <c r="A260" t="str">
        <f t="shared" si="5"/>
        <v/>
      </c>
      <c r="B260" s="36"/>
      <c r="C260" s="9"/>
      <c r="D260" s="9"/>
      <c r="E260" s="9"/>
    </row>
    <row r="261" spans="1:5" x14ac:dyDescent="0.25">
      <c r="A261" t="str">
        <f t="shared" si="5"/>
        <v/>
      </c>
      <c r="B261" s="36"/>
      <c r="C261" s="9"/>
      <c r="D261" s="9"/>
      <c r="E261" s="9"/>
    </row>
    <row r="262" spans="1:5" x14ac:dyDescent="0.25">
      <c r="A262" t="str">
        <f t="shared" si="5"/>
        <v/>
      </c>
      <c r="B262" s="36"/>
      <c r="C262" s="9"/>
      <c r="D262" s="9"/>
      <c r="E262" s="9"/>
    </row>
    <row r="263" spans="1:5" x14ac:dyDescent="0.25">
      <c r="A263" t="str">
        <f t="shared" si="5"/>
        <v/>
      </c>
      <c r="B263" s="36"/>
      <c r="C263" s="9"/>
      <c r="D263" s="9"/>
      <c r="E263" s="9"/>
    </row>
    <row r="264" spans="1:5" x14ac:dyDescent="0.25">
      <c r="A264" t="str">
        <f t="shared" si="5"/>
        <v/>
      </c>
      <c r="B264" s="36"/>
      <c r="C264" s="9"/>
      <c r="D264" s="9"/>
      <c r="E264" s="9"/>
    </row>
    <row r="265" spans="1:5" x14ac:dyDescent="0.25">
      <c r="A265" t="str">
        <f t="shared" si="5"/>
        <v/>
      </c>
      <c r="B265" s="36"/>
      <c r="C265" s="9"/>
      <c r="D265" s="9"/>
      <c r="E265" s="9"/>
    </row>
    <row r="266" spans="1:5" x14ac:dyDescent="0.25">
      <c r="A266" t="str">
        <f t="shared" si="5"/>
        <v/>
      </c>
      <c r="B266" s="36"/>
      <c r="C266" s="9"/>
      <c r="D266" s="9"/>
      <c r="E266" s="9"/>
    </row>
    <row r="267" spans="1:5" x14ac:dyDescent="0.25">
      <c r="A267" t="str">
        <f t="shared" si="5"/>
        <v/>
      </c>
      <c r="B267" s="36"/>
      <c r="C267" s="9"/>
      <c r="D267" s="9"/>
      <c r="E267" s="9"/>
    </row>
    <row r="268" spans="1:5" x14ac:dyDescent="0.25">
      <c r="A268" t="str">
        <f t="shared" si="5"/>
        <v/>
      </c>
      <c r="B268" s="36"/>
      <c r="C268" s="9"/>
      <c r="D268" s="9"/>
      <c r="E268" s="9"/>
    </row>
    <row r="269" spans="1:5" x14ac:dyDescent="0.25">
      <c r="A269" t="str">
        <f t="shared" si="5"/>
        <v/>
      </c>
      <c r="B269" s="36"/>
      <c r="C269" s="9"/>
      <c r="D269" s="9"/>
      <c r="E269" s="9"/>
    </row>
    <row r="270" spans="1:5" x14ac:dyDescent="0.25">
      <c r="A270" t="str">
        <f t="shared" si="5"/>
        <v/>
      </c>
      <c r="B270" s="36"/>
      <c r="C270" s="9"/>
      <c r="D270" s="9"/>
      <c r="E270" s="9"/>
    </row>
    <row r="271" spans="1:5" x14ac:dyDescent="0.25">
      <c r="A271" t="str">
        <f t="shared" si="5"/>
        <v/>
      </c>
      <c r="B271" s="36"/>
      <c r="C271" s="9"/>
      <c r="D271" s="9"/>
      <c r="E271" s="9"/>
    </row>
    <row r="272" spans="1:5" x14ac:dyDescent="0.25">
      <c r="A272" t="str">
        <f t="shared" si="5"/>
        <v/>
      </c>
      <c r="B272" s="36"/>
      <c r="C272" s="9"/>
      <c r="D272" s="9"/>
      <c r="E272" s="9"/>
    </row>
    <row r="273" spans="1:5" x14ac:dyDescent="0.25">
      <c r="A273" t="str">
        <f t="shared" si="5"/>
        <v/>
      </c>
      <c r="B273" s="36"/>
      <c r="C273" s="9"/>
      <c r="D273" s="9"/>
      <c r="E273" s="9"/>
    </row>
    <row r="274" spans="1:5" x14ac:dyDescent="0.25">
      <c r="A274" t="str">
        <f t="shared" si="5"/>
        <v/>
      </c>
      <c r="B274" s="36"/>
      <c r="C274" s="9"/>
      <c r="D274" s="9"/>
      <c r="E274" s="9"/>
    </row>
    <row r="275" spans="1:5" x14ac:dyDescent="0.25">
      <c r="A275" t="str">
        <f t="shared" si="5"/>
        <v/>
      </c>
      <c r="B275" s="36"/>
      <c r="C275" s="9"/>
      <c r="D275" s="9"/>
      <c r="E275" s="9"/>
    </row>
    <row r="276" spans="1:5" x14ac:dyDescent="0.25">
      <c r="A276" t="str">
        <f t="shared" si="5"/>
        <v/>
      </c>
      <c r="B276" s="36"/>
      <c r="C276" s="9"/>
      <c r="D276" s="9"/>
      <c r="E276" s="9"/>
    </row>
    <row r="277" spans="1:5" x14ac:dyDescent="0.25">
      <c r="A277" t="str">
        <f t="shared" si="5"/>
        <v/>
      </c>
      <c r="B277" s="36"/>
      <c r="C277" s="9"/>
      <c r="D277" s="9"/>
      <c r="E277" s="9"/>
    </row>
    <row r="278" spans="1:5" x14ac:dyDescent="0.25">
      <c r="A278" t="str">
        <f t="shared" si="5"/>
        <v/>
      </c>
      <c r="B278" s="36"/>
      <c r="C278" s="9"/>
      <c r="D278" s="9"/>
      <c r="E278" s="9"/>
    </row>
    <row r="279" spans="1:5" x14ac:dyDescent="0.25">
      <c r="A279" t="str">
        <f t="shared" si="5"/>
        <v/>
      </c>
      <c r="B279" s="36"/>
      <c r="C279" s="9"/>
      <c r="D279" s="9"/>
      <c r="E279" s="9"/>
    </row>
    <row r="280" spans="1:5" x14ac:dyDescent="0.25">
      <c r="A280" t="str">
        <f t="shared" si="5"/>
        <v/>
      </c>
      <c r="B280" s="36"/>
      <c r="C280" s="9"/>
      <c r="D280" s="9"/>
      <c r="E280" s="9"/>
    </row>
    <row r="281" spans="1:5" x14ac:dyDescent="0.25">
      <c r="A281" t="str">
        <f t="shared" si="5"/>
        <v/>
      </c>
      <c r="B281" s="36"/>
      <c r="C281" s="9"/>
      <c r="D281" s="9"/>
      <c r="E281" s="9"/>
    </row>
    <row r="282" spans="1:5" x14ac:dyDescent="0.25">
      <c r="A282" t="str">
        <f t="shared" si="5"/>
        <v/>
      </c>
      <c r="B282" s="36"/>
      <c r="C282" s="9"/>
      <c r="D282" s="9"/>
      <c r="E282" s="9"/>
    </row>
    <row r="283" spans="1:5" x14ac:dyDescent="0.25">
      <c r="A283" t="str">
        <f t="shared" si="5"/>
        <v/>
      </c>
      <c r="B283" s="36"/>
      <c r="C283" s="9"/>
      <c r="D283" s="9"/>
      <c r="E283" s="9"/>
    </row>
    <row r="284" spans="1:5" x14ac:dyDescent="0.25">
      <c r="A284" t="str">
        <f t="shared" si="5"/>
        <v/>
      </c>
      <c r="B284" s="36"/>
      <c r="C284" s="9"/>
      <c r="D284" s="9"/>
      <c r="E284" s="9"/>
    </row>
    <row r="285" spans="1:5" x14ac:dyDescent="0.25">
      <c r="A285" t="str">
        <f t="shared" si="5"/>
        <v/>
      </c>
      <c r="B285" s="36"/>
      <c r="C285" s="9"/>
      <c r="D285" s="9"/>
      <c r="E285" s="9"/>
    </row>
    <row r="286" spans="1:5" x14ac:dyDescent="0.25">
      <c r="A286" t="str">
        <f t="shared" si="5"/>
        <v/>
      </c>
      <c r="B286" s="36"/>
      <c r="C286" s="9"/>
      <c r="D286" s="9"/>
      <c r="E286" s="9"/>
    </row>
    <row r="287" spans="1:5" x14ac:dyDescent="0.25">
      <c r="A287" t="str">
        <f t="shared" si="5"/>
        <v/>
      </c>
      <c r="B287" s="36"/>
      <c r="C287" s="9"/>
      <c r="D287" s="9"/>
      <c r="E287" s="9"/>
    </row>
    <row r="288" spans="1:5" x14ac:dyDescent="0.25">
      <c r="A288" t="str">
        <f t="shared" si="5"/>
        <v/>
      </c>
      <c r="B288" s="36"/>
      <c r="C288" s="9"/>
      <c r="D288" s="9"/>
      <c r="E288" s="9"/>
    </row>
    <row r="289" spans="1:5" x14ac:dyDescent="0.25">
      <c r="A289" t="str">
        <f t="shared" si="5"/>
        <v/>
      </c>
      <c r="B289" s="36"/>
      <c r="C289" s="9"/>
      <c r="D289" s="9"/>
      <c r="E289" s="9"/>
    </row>
    <row r="290" spans="1:5" x14ac:dyDescent="0.25">
      <c r="A290" t="str">
        <f t="shared" si="5"/>
        <v/>
      </c>
      <c r="B290" s="36"/>
      <c r="C290" s="9"/>
      <c r="D290" s="9"/>
      <c r="E290" s="9"/>
    </row>
    <row r="291" spans="1:5" x14ac:dyDescent="0.25">
      <c r="A291" t="str">
        <f t="shared" si="5"/>
        <v/>
      </c>
      <c r="B291" s="36"/>
      <c r="C291" s="9"/>
      <c r="D291" s="9"/>
      <c r="E291" s="9"/>
    </row>
    <row r="292" spans="1:5" x14ac:dyDescent="0.25">
      <c r="A292" t="str">
        <f t="shared" si="5"/>
        <v/>
      </c>
      <c r="B292" s="36"/>
      <c r="C292" s="9"/>
      <c r="D292" s="9"/>
      <c r="E292" s="9"/>
    </row>
    <row r="293" spans="1:5" x14ac:dyDescent="0.25">
      <c r="A293" t="str">
        <f t="shared" si="5"/>
        <v/>
      </c>
      <c r="B293" s="36"/>
      <c r="C293" s="9"/>
      <c r="D293" s="9"/>
      <c r="E293" s="9"/>
    </row>
    <row r="294" spans="1:5" x14ac:dyDescent="0.25">
      <c r="A294" t="str">
        <f t="shared" si="5"/>
        <v/>
      </c>
      <c r="B294" s="36"/>
      <c r="C294" s="9"/>
      <c r="D294" s="9"/>
      <c r="E294" s="9"/>
    </row>
    <row r="295" spans="1:5" x14ac:dyDescent="0.25">
      <c r="A295" t="str">
        <f t="shared" si="5"/>
        <v/>
      </c>
      <c r="B295" s="36"/>
      <c r="C295" s="9"/>
      <c r="D295" s="9"/>
      <c r="E295" s="9"/>
    </row>
    <row r="296" spans="1:5" x14ac:dyDescent="0.25">
      <c r="A296" t="str">
        <f t="shared" si="5"/>
        <v/>
      </c>
      <c r="B296" s="36"/>
      <c r="C296" s="9"/>
      <c r="D296" s="9"/>
      <c r="E296" s="9"/>
    </row>
    <row r="297" spans="1:5" x14ac:dyDescent="0.25">
      <c r="A297" t="str">
        <f t="shared" si="5"/>
        <v/>
      </c>
      <c r="B297" s="36"/>
      <c r="C297" s="9"/>
      <c r="D297" s="9"/>
      <c r="E297" s="9"/>
    </row>
    <row r="298" spans="1:5" x14ac:dyDescent="0.25">
      <c r="A298" t="str">
        <f t="shared" si="5"/>
        <v/>
      </c>
      <c r="B298" s="36"/>
      <c r="C298" s="9"/>
      <c r="D298" s="9"/>
      <c r="E298" s="9"/>
    </row>
    <row r="299" spans="1:5" x14ac:dyDescent="0.25">
      <c r="A299" t="str">
        <f t="shared" si="5"/>
        <v/>
      </c>
      <c r="B299" s="36"/>
      <c r="C299" s="9"/>
      <c r="D299" s="9"/>
      <c r="E299" s="9"/>
    </row>
    <row r="300" spans="1:5" x14ac:dyDescent="0.25">
      <c r="A300" t="str">
        <f t="shared" si="5"/>
        <v/>
      </c>
      <c r="B300" s="36"/>
      <c r="C300" s="9"/>
      <c r="D300" s="9"/>
      <c r="E300" s="9"/>
    </row>
    <row r="301" spans="1:5" x14ac:dyDescent="0.25">
      <c r="A301" t="str">
        <f t="shared" si="5"/>
        <v/>
      </c>
      <c r="B301" s="36"/>
      <c r="C301" s="9"/>
      <c r="D301" s="9"/>
      <c r="E301" s="9"/>
    </row>
    <row r="302" spans="1:5" x14ac:dyDescent="0.25">
      <c r="A302" t="str">
        <f t="shared" si="5"/>
        <v/>
      </c>
      <c r="B302" s="36"/>
      <c r="C302" s="9"/>
      <c r="D302" s="9"/>
      <c r="E302" s="9"/>
    </row>
    <row r="303" spans="1:5" x14ac:dyDescent="0.25">
      <c r="A303" t="str">
        <f t="shared" si="5"/>
        <v/>
      </c>
      <c r="B303" s="36"/>
      <c r="C303" s="9"/>
      <c r="D303" s="9"/>
      <c r="E303" s="9"/>
    </row>
    <row r="304" spans="1:5" x14ac:dyDescent="0.25">
      <c r="A304" t="str">
        <f t="shared" si="5"/>
        <v/>
      </c>
      <c r="B304" s="36"/>
      <c r="C304" s="9"/>
      <c r="D304" s="9"/>
      <c r="E304" s="9"/>
    </row>
    <row r="305" spans="1:5" x14ac:dyDescent="0.25">
      <c r="A305" t="str">
        <f t="shared" si="5"/>
        <v/>
      </c>
      <c r="B305" s="36"/>
      <c r="C305" s="9"/>
      <c r="D305" s="9"/>
      <c r="E305" s="9"/>
    </row>
    <row r="306" spans="1:5" x14ac:dyDescent="0.25">
      <c r="A306" t="str">
        <f t="shared" si="5"/>
        <v/>
      </c>
      <c r="B306" s="36"/>
      <c r="C306" s="9"/>
      <c r="D306" s="9"/>
      <c r="E306" s="9"/>
    </row>
    <row r="307" spans="1:5" x14ac:dyDescent="0.25">
      <c r="A307" t="str">
        <f t="shared" si="5"/>
        <v/>
      </c>
      <c r="B307" s="36"/>
      <c r="C307" s="9"/>
      <c r="D307" s="9"/>
      <c r="E307" s="9"/>
    </row>
    <row r="308" spans="1:5" x14ac:dyDescent="0.25">
      <c r="A308" t="str">
        <f t="shared" si="5"/>
        <v/>
      </c>
      <c r="B308" s="36"/>
      <c r="C308" s="9"/>
      <c r="D308" s="9"/>
      <c r="E308" s="9"/>
    </row>
    <row r="309" spans="1:5" x14ac:dyDescent="0.25">
      <c r="A309" t="str">
        <f t="shared" si="5"/>
        <v/>
      </c>
      <c r="B309" s="36"/>
      <c r="C309" s="9"/>
      <c r="D309" s="9"/>
      <c r="E309" s="9"/>
    </row>
    <row r="310" spans="1:5" x14ac:dyDescent="0.25">
      <c r="A310" t="str">
        <f t="shared" si="5"/>
        <v/>
      </c>
      <c r="B310" s="36"/>
      <c r="C310" s="9"/>
      <c r="D310" s="9"/>
      <c r="E310" s="9"/>
    </row>
    <row r="311" spans="1:5" x14ac:dyDescent="0.25">
      <c r="A311" t="str">
        <f t="shared" si="5"/>
        <v/>
      </c>
      <c r="B311" s="36"/>
      <c r="C311" s="9"/>
      <c r="D311" s="9"/>
      <c r="E311" s="9"/>
    </row>
    <row r="312" spans="1:5" x14ac:dyDescent="0.25">
      <c r="A312" t="str">
        <f t="shared" si="5"/>
        <v/>
      </c>
      <c r="B312" s="36"/>
      <c r="C312" s="9"/>
      <c r="D312" s="9"/>
      <c r="E312" s="9"/>
    </row>
    <row r="313" spans="1:5" x14ac:dyDescent="0.25">
      <c r="A313" t="str">
        <f t="shared" si="5"/>
        <v/>
      </c>
      <c r="B313" s="36"/>
      <c r="C313" s="9"/>
      <c r="D313" s="9"/>
      <c r="E313" s="9"/>
    </row>
    <row r="314" spans="1:5" x14ac:dyDescent="0.25">
      <c r="A314" t="str">
        <f t="shared" si="5"/>
        <v/>
      </c>
      <c r="B314" s="36"/>
      <c r="C314" s="9"/>
      <c r="D314" s="9"/>
      <c r="E314" s="9"/>
    </row>
    <row r="315" spans="1:5" x14ac:dyDescent="0.25">
      <c r="A315" t="str">
        <f t="shared" si="5"/>
        <v/>
      </c>
      <c r="B315" s="36"/>
      <c r="C315" s="9"/>
      <c r="D315" s="9"/>
      <c r="E315" s="9"/>
    </row>
    <row r="316" spans="1:5" x14ac:dyDescent="0.25">
      <c r="A316" t="str">
        <f t="shared" si="5"/>
        <v/>
      </c>
      <c r="B316" s="36"/>
      <c r="C316" s="9"/>
      <c r="D316" s="9"/>
      <c r="E316" s="9"/>
    </row>
    <row r="317" spans="1:5" x14ac:dyDescent="0.25">
      <c r="A317" t="str">
        <f t="shared" si="5"/>
        <v/>
      </c>
      <c r="B317" s="36"/>
      <c r="C317" s="9"/>
      <c r="D317" s="9"/>
      <c r="E317" s="9"/>
    </row>
    <row r="318" spans="1:5" x14ac:dyDescent="0.25">
      <c r="A318" t="str">
        <f t="shared" si="5"/>
        <v/>
      </c>
      <c r="B318" s="36"/>
      <c r="C318" s="9"/>
      <c r="D318" s="9"/>
      <c r="E318" s="9"/>
    </row>
    <row r="319" spans="1:5" x14ac:dyDescent="0.25">
      <c r="A319" t="str">
        <f t="shared" si="5"/>
        <v/>
      </c>
      <c r="B319" s="36"/>
      <c r="C319" s="9"/>
      <c r="D319" s="9"/>
      <c r="E319" s="9"/>
    </row>
    <row r="320" spans="1:5" x14ac:dyDescent="0.25">
      <c r="A320" t="str">
        <f t="shared" si="5"/>
        <v/>
      </c>
      <c r="B320" s="36"/>
      <c r="C320" s="9"/>
      <c r="D320" s="9"/>
      <c r="E320" s="9"/>
    </row>
    <row r="321" spans="1:5" x14ac:dyDescent="0.25">
      <c r="A321" t="str">
        <f t="shared" si="5"/>
        <v/>
      </c>
      <c r="B321" s="36"/>
      <c r="C321" s="9"/>
      <c r="D321" s="9"/>
      <c r="E321" s="9"/>
    </row>
    <row r="322" spans="1:5" x14ac:dyDescent="0.25">
      <c r="A322" t="str">
        <f t="shared" si="5"/>
        <v/>
      </c>
      <c r="B322" s="36"/>
      <c r="C322" s="9"/>
      <c r="D322" s="9"/>
      <c r="E322" s="9"/>
    </row>
    <row r="323" spans="1:5" x14ac:dyDescent="0.25">
      <c r="A323" t="str">
        <f t="shared" ref="A323:A386" si="6">E323&amp;F323</f>
        <v/>
      </c>
      <c r="B323" s="36"/>
      <c r="C323" s="9"/>
      <c r="D323" s="9"/>
      <c r="E323" s="9"/>
    </row>
    <row r="324" spans="1:5" x14ac:dyDescent="0.25">
      <c r="A324" t="str">
        <f t="shared" si="6"/>
        <v/>
      </c>
      <c r="B324" s="36"/>
      <c r="C324" s="9"/>
      <c r="D324" s="9"/>
      <c r="E324" s="9"/>
    </row>
    <row r="325" spans="1:5" x14ac:dyDescent="0.25">
      <c r="A325" t="str">
        <f t="shared" si="6"/>
        <v/>
      </c>
      <c r="B325" s="36"/>
      <c r="C325" s="9"/>
      <c r="D325" s="9"/>
      <c r="E325" s="9"/>
    </row>
    <row r="326" spans="1:5" x14ac:dyDescent="0.25">
      <c r="A326" t="str">
        <f t="shared" si="6"/>
        <v/>
      </c>
      <c r="B326" s="36"/>
      <c r="C326" s="9"/>
      <c r="D326" s="9"/>
      <c r="E326" s="9"/>
    </row>
    <row r="327" spans="1:5" x14ac:dyDescent="0.25">
      <c r="A327" t="str">
        <f t="shared" si="6"/>
        <v/>
      </c>
      <c r="B327" s="36"/>
      <c r="C327" s="9"/>
      <c r="D327" s="9"/>
      <c r="E327" s="9"/>
    </row>
    <row r="328" spans="1:5" x14ac:dyDescent="0.25">
      <c r="A328" t="str">
        <f t="shared" si="6"/>
        <v/>
      </c>
      <c r="B328" s="36"/>
      <c r="C328" s="9"/>
      <c r="D328" s="9"/>
      <c r="E328" s="9"/>
    </row>
    <row r="329" spans="1:5" x14ac:dyDescent="0.25">
      <c r="A329" t="str">
        <f t="shared" si="6"/>
        <v/>
      </c>
      <c r="B329" s="36"/>
      <c r="C329" s="9"/>
      <c r="D329" s="9"/>
      <c r="E329" s="9"/>
    </row>
    <row r="330" spans="1:5" x14ac:dyDescent="0.25">
      <c r="A330" t="str">
        <f t="shared" si="6"/>
        <v/>
      </c>
      <c r="B330" s="36"/>
      <c r="C330" s="9"/>
      <c r="D330" s="9"/>
      <c r="E330" s="9"/>
    </row>
    <row r="331" spans="1:5" x14ac:dyDescent="0.25">
      <c r="A331" t="str">
        <f t="shared" si="6"/>
        <v/>
      </c>
      <c r="B331" s="36"/>
      <c r="C331" s="9"/>
      <c r="D331" s="9"/>
      <c r="E331" s="9"/>
    </row>
    <row r="332" spans="1:5" x14ac:dyDescent="0.25">
      <c r="A332" t="str">
        <f t="shared" si="6"/>
        <v/>
      </c>
      <c r="B332" s="36"/>
      <c r="C332" s="9"/>
      <c r="D332" s="9"/>
      <c r="E332" s="9"/>
    </row>
    <row r="333" spans="1:5" x14ac:dyDescent="0.25">
      <c r="A333" t="str">
        <f t="shared" si="6"/>
        <v/>
      </c>
      <c r="B333" s="36"/>
      <c r="C333" s="9"/>
      <c r="D333" s="9"/>
      <c r="E333" s="9"/>
    </row>
    <row r="334" spans="1:5" x14ac:dyDescent="0.25">
      <c r="A334" t="str">
        <f t="shared" si="6"/>
        <v/>
      </c>
      <c r="B334" s="36"/>
      <c r="C334" s="9"/>
      <c r="D334" s="9"/>
      <c r="E334" s="9"/>
    </row>
    <row r="335" spans="1:5" x14ac:dyDescent="0.25">
      <c r="A335" t="str">
        <f t="shared" si="6"/>
        <v/>
      </c>
      <c r="B335" s="36"/>
      <c r="C335" s="9"/>
      <c r="D335" s="9"/>
      <c r="E335" s="9"/>
    </row>
    <row r="336" spans="1:5" x14ac:dyDescent="0.25">
      <c r="A336" t="str">
        <f t="shared" si="6"/>
        <v/>
      </c>
      <c r="B336" s="36"/>
      <c r="C336" s="9"/>
      <c r="D336" s="9"/>
      <c r="E336" s="9"/>
    </row>
    <row r="337" spans="1:5" x14ac:dyDescent="0.25">
      <c r="A337" t="str">
        <f t="shared" si="6"/>
        <v/>
      </c>
      <c r="B337" s="36"/>
      <c r="C337" s="9"/>
      <c r="D337" s="9"/>
      <c r="E337" s="9"/>
    </row>
    <row r="338" spans="1:5" x14ac:dyDescent="0.25">
      <c r="A338" t="str">
        <f t="shared" si="6"/>
        <v/>
      </c>
      <c r="B338" s="36"/>
      <c r="C338" s="9"/>
      <c r="D338" s="9"/>
      <c r="E338" s="9"/>
    </row>
    <row r="339" spans="1:5" x14ac:dyDescent="0.25">
      <c r="A339" t="str">
        <f t="shared" si="6"/>
        <v/>
      </c>
      <c r="B339" s="36"/>
      <c r="C339" s="9"/>
      <c r="D339" s="9"/>
      <c r="E339" s="9"/>
    </row>
    <row r="340" spans="1:5" x14ac:dyDescent="0.25">
      <c r="A340" t="str">
        <f t="shared" si="6"/>
        <v/>
      </c>
      <c r="B340" s="36"/>
      <c r="C340" s="9"/>
      <c r="D340" s="9"/>
      <c r="E340" s="9"/>
    </row>
    <row r="341" spans="1:5" x14ac:dyDescent="0.25">
      <c r="A341" t="str">
        <f t="shared" si="6"/>
        <v/>
      </c>
      <c r="B341" s="36"/>
      <c r="C341" s="9"/>
      <c r="D341" s="9"/>
      <c r="E341" s="9"/>
    </row>
    <row r="342" spans="1:5" x14ac:dyDescent="0.25">
      <c r="A342" t="str">
        <f t="shared" si="6"/>
        <v/>
      </c>
      <c r="B342" s="36"/>
      <c r="C342" s="9"/>
      <c r="D342" s="9"/>
      <c r="E342" s="9"/>
    </row>
    <row r="343" spans="1:5" x14ac:dyDescent="0.25">
      <c r="A343" t="str">
        <f t="shared" si="6"/>
        <v/>
      </c>
      <c r="B343" s="36"/>
      <c r="C343" s="9"/>
      <c r="D343" s="9"/>
      <c r="E343" s="9"/>
    </row>
    <row r="344" spans="1:5" x14ac:dyDescent="0.25">
      <c r="A344" t="str">
        <f t="shared" si="6"/>
        <v/>
      </c>
      <c r="B344" s="36"/>
      <c r="C344" s="9"/>
      <c r="D344" s="9"/>
      <c r="E344" s="9"/>
    </row>
    <row r="345" spans="1:5" x14ac:dyDescent="0.25">
      <c r="A345" t="str">
        <f t="shared" si="6"/>
        <v/>
      </c>
      <c r="B345" s="36"/>
      <c r="C345" s="9"/>
      <c r="D345" s="9"/>
      <c r="E345" s="9"/>
    </row>
    <row r="346" spans="1:5" x14ac:dyDescent="0.25">
      <c r="A346" t="str">
        <f t="shared" si="6"/>
        <v/>
      </c>
      <c r="B346" s="36"/>
      <c r="C346" s="9"/>
      <c r="D346" s="9"/>
      <c r="E346" s="9"/>
    </row>
    <row r="347" spans="1:5" x14ac:dyDescent="0.25">
      <c r="A347" t="str">
        <f t="shared" si="6"/>
        <v/>
      </c>
      <c r="B347" s="36"/>
      <c r="C347" s="9"/>
      <c r="D347" s="9"/>
      <c r="E347" s="9"/>
    </row>
    <row r="348" spans="1:5" x14ac:dyDescent="0.25">
      <c r="A348" t="str">
        <f t="shared" si="6"/>
        <v/>
      </c>
      <c r="B348" s="36"/>
      <c r="C348" s="9"/>
      <c r="D348" s="9"/>
      <c r="E348" s="9"/>
    </row>
    <row r="349" spans="1:5" x14ac:dyDescent="0.25">
      <c r="A349" t="str">
        <f t="shared" si="6"/>
        <v/>
      </c>
      <c r="B349" s="36"/>
      <c r="C349" s="9"/>
      <c r="D349" s="9"/>
      <c r="E349" s="9"/>
    </row>
    <row r="350" spans="1:5" x14ac:dyDescent="0.25">
      <c r="A350" t="str">
        <f t="shared" si="6"/>
        <v/>
      </c>
      <c r="B350" s="36"/>
      <c r="C350" s="9"/>
      <c r="D350" s="9"/>
      <c r="E350" s="9"/>
    </row>
    <row r="351" spans="1:5" x14ac:dyDescent="0.25">
      <c r="A351" t="str">
        <f t="shared" si="6"/>
        <v/>
      </c>
      <c r="B351" s="36"/>
      <c r="C351" s="9"/>
      <c r="D351" s="9"/>
      <c r="E351" s="9"/>
    </row>
    <row r="352" spans="1:5" x14ac:dyDescent="0.25">
      <c r="A352" t="str">
        <f t="shared" si="6"/>
        <v/>
      </c>
      <c r="B352" s="36"/>
      <c r="C352" s="9"/>
      <c r="D352" s="9"/>
      <c r="E352" s="9"/>
    </row>
    <row r="353" spans="1:5" x14ac:dyDescent="0.25">
      <c r="A353" t="str">
        <f t="shared" si="6"/>
        <v/>
      </c>
      <c r="B353" s="36"/>
      <c r="C353" s="9"/>
      <c r="D353" s="9"/>
      <c r="E353" s="9"/>
    </row>
    <row r="354" spans="1:5" x14ac:dyDescent="0.25">
      <c r="A354" t="str">
        <f t="shared" si="6"/>
        <v/>
      </c>
      <c r="B354" s="36"/>
      <c r="C354" s="9"/>
      <c r="D354" s="9"/>
      <c r="E354" s="9"/>
    </row>
    <row r="355" spans="1:5" x14ac:dyDescent="0.25">
      <c r="A355" t="str">
        <f t="shared" si="6"/>
        <v/>
      </c>
      <c r="B355" s="36"/>
      <c r="C355" s="9"/>
      <c r="D355" s="9"/>
      <c r="E355" s="9"/>
    </row>
    <row r="356" spans="1:5" x14ac:dyDescent="0.25">
      <c r="A356" t="str">
        <f t="shared" si="6"/>
        <v/>
      </c>
      <c r="B356" s="36"/>
      <c r="C356" s="9"/>
      <c r="D356" s="9"/>
      <c r="E356" s="9"/>
    </row>
    <row r="357" spans="1:5" x14ac:dyDescent="0.25">
      <c r="A357" t="str">
        <f t="shared" si="6"/>
        <v/>
      </c>
      <c r="B357" s="36"/>
      <c r="C357" s="9"/>
      <c r="D357" s="9"/>
      <c r="E357" s="9"/>
    </row>
    <row r="358" spans="1:5" x14ac:dyDescent="0.25">
      <c r="A358" t="str">
        <f t="shared" si="6"/>
        <v/>
      </c>
      <c r="B358" s="36"/>
      <c r="C358" s="9"/>
      <c r="D358" s="9"/>
      <c r="E358" s="9"/>
    </row>
    <row r="359" spans="1:5" x14ac:dyDescent="0.25">
      <c r="A359" t="str">
        <f t="shared" si="6"/>
        <v/>
      </c>
      <c r="B359" s="36"/>
      <c r="C359" s="9"/>
      <c r="D359" s="9"/>
      <c r="E359" s="9"/>
    </row>
    <row r="360" spans="1:5" x14ac:dyDescent="0.25">
      <c r="A360" t="str">
        <f t="shared" si="6"/>
        <v/>
      </c>
      <c r="B360" s="36"/>
      <c r="C360" s="9"/>
      <c r="D360" s="9"/>
      <c r="E360" s="9"/>
    </row>
    <row r="361" spans="1:5" x14ac:dyDescent="0.25">
      <c r="A361" t="str">
        <f t="shared" si="6"/>
        <v/>
      </c>
      <c r="B361" s="36"/>
      <c r="C361" s="9"/>
      <c r="D361" s="9"/>
      <c r="E361" s="9"/>
    </row>
    <row r="362" spans="1:5" x14ac:dyDescent="0.25">
      <c r="A362" t="str">
        <f t="shared" si="6"/>
        <v/>
      </c>
      <c r="B362" s="36"/>
      <c r="C362" s="9"/>
      <c r="D362" s="9"/>
      <c r="E362" s="9"/>
    </row>
    <row r="363" spans="1:5" x14ac:dyDescent="0.25">
      <c r="A363" t="str">
        <f t="shared" si="6"/>
        <v/>
      </c>
      <c r="B363" s="36"/>
      <c r="C363" s="9"/>
      <c r="D363" s="9"/>
      <c r="E363" s="9"/>
    </row>
    <row r="364" spans="1:5" x14ac:dyDescent="0.25">
      <c r="A364" t="str">
        <f t="shared" si="6"/>
        <v/>
      </c>
      <c r="B364" s="36"/>
      <c r="C364" s="9"/>
      <c r="D364" s="9"/>
      <c r="E364" s="9"/>
    </row>
    <row r="365" spans="1:5" x14ac:dyDescent="0.25">
      <c r="A365" t="str">
        <f t="shared" si="6"/>
        <v/>
      </c>
      <c r="B365" s="36"/>
      <c r="C365" s="9"/>
      <c r="D365" s="9"/>
      <c r="E365" s="9"/>
    </row>
    <row r="366" spans="1:5" x14ac:dyDescent="0.25">
      <c r="A366" t="str">
        <f t="shared" si="6"/>
        <v/>
      </c>
      <c r="B366" s="36"/>
      <c r="C366" s="9"/>
      <c r="D366" s="9"/>
      <c r="E366" s="9"/>
    </row>
    <row r="367" spans="1:5" x14ac:dyDescent="0.25">
      <c r="A367" t="str">
        <f t="shared" si="6"/>
        <v/>
      </c>
      <c r="B367" s="36"/>
      <c r="C367" s="9"/>
      <c r="D367" s="9"/>
      <c r="E367" s="9"/>
    </row>
    <row r="368" spans="1:5" x14ac:dyDescent="0.25">
      <c r="A368" t="str">
        <f t="shared" si="6"/>
        <v/>
      </c>
      <c r="B368" s="36"/>
      <c r="C368" s="9"/>
      <c r="D368" s="9"/>
      <c r="E368" s="9"/>
    </row>
    <row r="369" spans="1:5" x14ac:dyDescent="0.25">
      <c r="A369" t="str">
        <f t="shared" si="6"/>
        <v/>
      </c>
      <c r="B369" s="36"/>
      <c r="C369" s="9"/>
      <c r="D369" s="9"/>
      <c r="E369" s="9"/>
    </row>
    <row r="370" spans="1:5" x14ac:dyDescent="0.25">
      <c r="A370" t="str">
        <f t="shared" si="6"/>
        <v/>
      </c>
      <c r="B370" s="36"/>
      <c r="C370" s="9"/>
      <c r="D370" s="9"/>
      <c r="E370" s="9"/>
    </row>
    <row r="371" spans="1:5" x14ac:dyDescent="0.25">
      <c r="A371" t="str">
        <f t="shared" si="6"/>
        <v/>
      </c>
      <c r="B371" s="36"/>
      <c r="C371" s="9"/>
      <c r="D371" s="9"/>
      <c r="E371" s="9"/>
    </row>
    <row r="372" spans="1:5" x14ac:dyDescent="0.25">
      <c r="A372" t="str">
        <f t="shared" si="6"/>
        <v/>
      </c>
      <c r="B372" s="36"/>
      <c r="C372" s="9"/>
      <c r="D372" s="9"/>
      <c r="E372" s="9"/>
    </row>
    <row r="373" spans="1:5" x14ac:dyDescent="0.25">
      <c r="A373" t="str">
        <f t="shared" si="6"/>
        <v/>
      </c>
      <c r="B373" s="36"/>
      <c r="C373" s="9"/>
      <c r="D373" s="9"/>
      <c r="E373" s="9"/>
    </row>
    <row r="374" spans="1:5" x14ac:dyDescent="0.25">
      <c r="A374" t="str">
        <f t="shared" si="6"/>
        <v/>
      </c>
      <c r="B374" s="36"/>
      <c r="C374" s="9"/>
      <c r="D374" s="9"/>
      <c r="E374" s="9"/>
    </row>
    <row r="375" spans="1:5" x14ac:dyDescent="0.25">
      <c r="A375" t="str">
        <f t="shared" si="6"/>
        <v/>
      </c>
      <c r="B375" s="36"/>
      <c r="C375" s="9"/>
      <c r="D375" s="9"/>
      <c r="E375" s="9"/>
    </row>
    <row r="376" spans="1:5" x14ac:dyDescent="0.25">
      <c r="A376" t="str">
        <f t="shared" si="6"/>
        <v/>
      </c>
      <c r="B376" s="36"/>
      <c r="C376" s="9"/>
      <c r="D376" s="9"/>
      <c r="E376" s="9"/>
    </row>
    <row r="377" spans="1:5" x14ac:dyDescent="0.25">
      <c r="A377" t="str">
        <f t="shared" si="6"/>
        <v/>
      </c>
      <c r="B377" s="36"/>
      <c r="C377" s="9"/>
      <c r="D377" s="9"/>
      <c r="E377" s="9"/>
    </row>
    <row r="378" spans="1:5" x14ac:dyDescent="0.25">
      <c r="A378" t="str">
        <f t="shared" si="6"/>
        <v/>
      </c>
      <c r="B378" s="36"/>
      <c r="C378" s="9"/>
      <c r="D378" s="9"/>
      <c r="E378" s="9"/>
    </row>
    <row r="379" spans="1:5" x14ac:dyDescent="0.25">
      <c r="A379" t="str">
        <f t="shared" si="6"/>
        <v/>
      </c>
      <c r="B379" s="36"/>
      <c r="C379" s="9"/>
      <c r="D379" s="9"/>
      <c r="E379" s="9"/>
    </row>
    <row r="380" spans="1:5" x14ac:dyDescent="0.25">
      <c r="A380" t="str">
        <f t="shared" si="6"/>
        <v/>
      </c>
      <c r="B380" s="36"/>
      <c r="C380" s="9"/>
      <c r="D380" s="9"/>
      <c r="E380" s="9"/>
    </row>
    <row r="381" spans="1:5" x14ac:dyDescent="0.25">
      <c r="A381" t="str">
        <f t="shared" si="6"/>
        <v/>
      </c>
      <c r="B381" s="36"/>
      <c r="C381" s="9"/>
      <c r="D381" s="9"/>
      <c r="E381" s="9"/>
    </row>
    <row r="382" spans="1:5" x14ac:dyDescent="0.25">
      <c r="A382" t="str">
        <f t="shared" si="6"/>
        <v/>
      </c>
      <c r="B382" s="36"/>
      <c r="C382" s="9"/>
      <c r="D382" s="9"/>
      <c r="E382" s="9"/>
    </row>
    <row r="383" spans="1:5" x14ac:dyDescent="0.25">
      <c r="A383" t="str">
        <f t="shared" si="6"/>
        <v/>
      </c>
      <c r="B383" s="36"/>
      <c r="C383" s="9"/>
      <c r="D383" s="9"/>
      <c r="E383" s="9"/>
    </row>
    <row r="384" spans="1:5" x14ac:dyDescent="0.25">
      <c r="A384" t="str">
        <f t="shared" si="6"/>
        <v/>
      </c>
      <c r="B384" s="36"/>
      <c r="C384" s="9"/>
      <c r="D384" s="9"/>
      <c r="E384" s="9"/>
    </row>
    <row r="385" spans="1:5" x14ac:dyDescent="0.25">
      <c r="A385" t="str">
        <f t="shared" si="6"/>
        <v/>
      </c>
      <c r="B385" s="36"/>
      <c r="C385" s="9"/>
      <c r="D385" s="9"/>
      <c r="E385" s="9"/>
    </row>
    <row r="386" spans="1:5" x14ac:dyDescent="0.25">
      <c r="A386" t="str">
        <f t="shared" si="6"/>
        <v/>
      </c>
      <c r="B386" s="36"/>
      <c r="C386" s="9"/>
      <c r="D386" s="9"/>
      <c r="E386" s="9"/>
    </row>
    <row r="387" spans="1:5" x14ac:dyDescent="0.25">
      <c r="A387" t="str">
        <f t="shared" ref="A387:A426" si="7">E387&amp;F387</f>
        <v/>
      </c>
      <c r="B387" s="36"/>
      <c r="C387" s="9"/>
      <c r="D387" s="9"/>
      <c r="E387" s="9"/>
    </row>
    <row r="388" spans="1:5" x14ac:dyDescent="0.25">
      <c r="A388" t="str">
        <f t="shared" si="7"/>
        <v/>
      </c>
      <c r="B388" s="36"/>
      <c r="C388" s="9"/>
      <c r="D388" s="9"/>
      <c r="E388" s="9"/>
    </row>
    <row r="389" spans="1:5" x14ac:dyDescent="0.25">
      <c r="A389" t="str">
        <f t="shared" si="7"/>
        <v/>
      </c>
      <c r="B389" s="36"/>
      <c r="C389" s="9"/>
      <c r="D389" s="9"/>
      <c r="E389" s="9"/>
    </row>
    <row r="390" spans="1:5" x14ac:dyDescent="0.25">
      <c r="A390" t="str">
        <f t="shared" si="7"/>
        <v/>
      </c>
      <c r="B390" s="36"/>
      <c r="C390" s="9"/>
      <c r="D390" s="9"/>
      <c r="E390" s="9"/>
    </row>
    <row r="391" spans="1:5" x14ac:dyDescent="0.25">
      <c r="A391" t="str">
        <f t="shared" si="7"/>
        <v/>
      </c>
      <c r="B391" s="36"/>
      <c r="C391" s="9"/>
      <c r="D391" s="9"/>
      <c r="E391" s="9"/>
    </row>
    <row r="392" spans="1:5" x14ac:dyDescent="0.25">
      <c r="A392" t="str">
        <f t="shared" si="7"/>
        <v/>
      </c>
      <c r="B392" s="36"/>
      <c r="C392" s="9"/>
      <c r="D392" s="9"/>
      <c r="E392" s="9"/>
    </row>
    <row r="393" spans="1:5" x14ac:dyDescent="0.25">
      <c r="A393" t="str">
        <f t="shared" si="7"/>
        <v/>
      </c>
      <c r="B393" s="36"/>
      <c r="C393" s="9"/>
      <c r="D393" s="9"/>
      <c r="E393" s="9"/>
    </row>
    <row r="394" spans="1:5" x14ac:dyDescent="0.25">
      <c r="A394" t="str">
        <f t="shared" si="7"/>
        <v/>
      </c>
      <c r="B394" s="36"/>
      <c r="C394" s="9"/>
      <c r="D394" s="9"/>
      <c r="E394" s="9"/>
    </row>
    <row r="395" spans="1:5" x14ac:dyDescent="0.25">
      <c r="A395" t="str">
        <f t="shared" si="7"/>
        <v/>
      </c>
      <c r="B395" s="36"/>
      <c r="C395" s="9"/>
      <c r="D395" s="9"/>
      <c r="E395" s="9"/>
    </row>
    <row r="396" spans="1:5" x14ac:dyDescent="0.25">
      <c r="A396" t="str">
        <f t="shared" si="7"/>
        <v/>
      </c>
      <c r="B396" s="36"/>
      <c r="C396" s="9"/>
      <c r="D396" s="9"/>
      <c r="E396" s="9"/>
    </row>
    <row r="397" spans="1:5" x14ac:dyDescent="0.25">
      <c r="A397" t="str">
        <f t="shared" si="7"/>
        <v/>
      </c>
      <c r="B397" s="36"/>
      <c r="C397" s="9"/>
      <c r="D397" s="9"/>
      <c r="E397" s="9"/>
    </row>
    <row r="398" spans="1:5" x14ac:dyDescent="0.25">
      <c r="A398" t="str">
        <f t="shared" si="7"/>
        <v/>
      </c>
      <c r="B398" s="36"/>
      <c r="C398" s="9"/>
      <c r="D398" s="9"/>
      <c r="E398" s="9"/>
    </row>
    <row r="399" spans="1:5" x14ac:dyDescent="0.25">
      <c r="A399" t="str">
        <f t="shared" si="7"/>
        <v/>
      </c>
      <c r="B399" s="36"/>
      <c r="C399" s="9"/>
      <c r="D399" s="9"/>
      <c r="E399" s="9"/>
    </row>
    <row r="400" spans="1:5" x14ac:dyDescent="0.25">
      <c r="A400" t="str">
        <f t="shared" si="7"/>
        <v/>
      </c>
      <c r="B400" s="36"/>
      <c r="C400" s="9"/>
      <c r="D400" s="9"/>
      <c r="E400" s="9"/>
    </row>
    <row r="401" spans="1:5" x14ac:dyDescent="0.25">
      <c r="A401" t="str">
        <f t="shared" si="7"/>
        <v/>
      </c>
      <c r="B401" s="36"/>
      <c r="C401" s="9"/>
      <c r="D401" s="9"/>
      <c r="E401" s="9"/>
    </row>
    <row r="402" spans="1:5" x14ac:dyDescent="0.25">
      <c r="A402" t="str">
        <f t="shared" si="7"/>
        <v/>
      </c>
      <c r="B402" s="36"/>
      <c r="C402" s="9"/>
      <c r="D402" s="9"/>
      <c r="E402" s="9"/>
    </row>
    <row r="403" spans="1:5" x14ac:dyDescent="0.25">
      <c r="A403" t="str">
        <f t="shared" si="7"/>
        <v/>
      </c>
      <c r="B403" s="36"/>
      <c r="C403" s="9"/>
      <c r="D403" s="9"/>
      <c r="E403" s="9"/>
    </row>
    <row r="404" spans="1:5" x14ac:dyDescent="0.25">
      <c r="A404" t="str">
        <f t="shared" si="7"/>
        <v/>
      </c>
      <c r="B404" s="36"/>
      <c r="C404" s="9"/>
      <c r="D404" s="9"/>
      <c r="E404" s="9"/>
    </row>
    <row r="405" spans="1:5" x14ac:dyDescent="0.25">
      <c r="A405" t="str">
        <f t="shared" si="7"/>
        <v/>
      </c>
      <c r="B405" s="36"/>
      <c r="C405" s="9"/>
      <c r="D405" s="9"/>
      <c r="E405" s="9"/>
    </row>
    <row r="406" spans="1:5" x14ac:dyDescent="0.25">
      <c r="A406" t="str">
        <f t="shared" si="7"/>
        <v/>
      </c>
      <c r="B406" s="36"/>
      <c r="C406" s="9"/>
      <c r="D406" s="9"/>
      <c r="E406" s="9"/>
    </row>
    <row r="407" spans="1:5" x14ac:dyDescent="0.25">
      <c r="A407" t="str">
        <f t="shared" si="7"/>
        <v/>
      </c>
      <c r="B407" s="36"/>
      <c r="C407" s="9"/>
      <c r="D407" s="9"/>
      <c r="E407" s="9"/>
    </row>
    <row r="408" spans="1:5" x14ac:dyDescent="0.25">
      <c r="A408" t="str">
        <f t="shared" si="7"/>
        <v/>
      </c>
      <c r="B408" s="36"/>
      <c r="C408" s="9"/>
      <c r="D408" s="9"/>
      <c r="E408" s="9"/>
    </row>
    <row r="409" spans="1:5" x14ac:dyDescent="0.25">
      <c r="A409" t="str">
        <f t="shared" si="7"/>
        <v/>
      </c>
      <c r="B409" s="36"/>
      <c r="C409" s="9"/>
      <c r="D409" s="9"/>
      <c r="E409" s="9"/>
    </row>
    <row r="410" spans="1:5" x14ac:dyDescent="0.25">
      <c r="A410" t="str">
        <f t="shared" si="7"/>
        <v/>
      </c>
      <c r="B410" s="36"/>
      <c r="C410" s="9"/>
      <c r="D410" s="9"/>
      <c r="E410" s="9"/>
    </row>
    <row r="411" spans="1:5" x14ac:dyDescent="0.25">
      <c r="A411" t="str">
        <f t="shared" si="7"/>
        <v/>
      </c>
      <c r="B411" s="36"/>
      <c r="C411" s="9"/>
      <c r="D411" s="9"/>
      <c r="E411" s="9"/>
    </row>
    <row r="412" spans="1:5" x14ac:dyDescent="0.25">
      <c r="A412" t="str">
        <f t="shared" si="7"/>
        <v/>
      </c>
      <c r="B412" s="36"/>
      <c r="C412" s="9"/>
      <c r="D412" s="9"/>
      <c r="E412" s="9"/>
    </row>
    <row r="413" spans="1:5" x14ac:dyDescent="0.25">
      <c r="A413" t="str">
        <f t="shared" si="7"/>
        <v/>
      </c>
      <c r="B413" s="36"/>
      <c r="C413" s="9"/>
      <c r="D413" s="9"/>
      <c r="E413" s="9"/>
    </row>
    <row r="414" spans="1:5" x14ac:dyDescent="0.25">
      <c r="A414" t="str">
        <f t="shared" si="7"/>
        <v/>
      </c>
      <c r="B414" s="36"/>
      <c r="C414" s="9"/>
      <c r="D414" s="9"/>
      <c r="E414" s="9"/>
    </row>
    <row r="415" spans="1:5" x14ac:dyDescent="0.25">
      <c r="A415" t="str">
        <f t="shared" si="7"/>
        <v/>
      </c>
      <c r="B415" s="36"/>
      <c r="C415" s="9"/>
      <c r="D415" s="9"/>
      <c r="E415" s="9"/>
    </row>
    <row r="416" spans="1:5" x14ac:dyDescent="0.25">
      <c r="A416" t="str">
        <f t="shared" si="7"/>
        <v/>
      </c>
      <c r="B416" s="36"/>
      <c r="C416" s="9"/>
      <c r="D416" s="9"/>
      <c r="E416" s="9"/>
    </row>
    <row r="417" spans="1:5" x14ac:dyDescent="0.25">
      <c r="A417" t="str">
        <f t="shared" si="7"/>
        <v/>
      </c>
      <c r="B417" s="36"/>
      <c r="C417" s="9"/>
      <c r="D417" s="9"/>
      <c r="E417" s="9"/>
    </row>
    <row r="418" spans="1:5" x14ac:dyDescent="0.25">
      <c r="A418" t="str">
        <f t="shared" si="7"/>
        <v/>
      </c>
      <c r="B418" s="36"/>
      <c r="C418" s="9"/>
      <c r="D418" s="9"/>
      <c r="E418" s="9"/>
    </row>
    <row r="419" spans="1:5" x14ac:dyDescent="0.25">
      <c r="A419" t="str">
        <f t="shared" si="7"/>
        <v/>
      </c>
      <c r="B419" s="36"/>
      <c r="C419" s="9"/>
      <c r="D419" s="9"/>
      <c r="E419" s="9"/>
    </row>
    <row r="420" spans="1:5" x14ac:dyDescent="0.25">
      <c r="A420" t="str">
        <f t="shared" si="7"/>
        <v/>
      </c>
      <c r="B420" s="36"/>
      <c r="C420" s="9"/>
      <c r="D420" s="9"/>
      <c r="E420" s="9"/>
    </row>
    <row r="421" spans="1:5" x14ac:dyDescent="0.25">
      <c r="A421" t="str">
        <f t="shared" si="7"/>
        <v/>
      </c>
      <c r="B421" s="36"/>
      <c r="C421" s="9"/>
      <c r="D421" s="9"/>
      <c r="E421" s="9"/>
    </row>
    <row r="422" spans="1:5" x14ac:dyDescent="0.25">
      <c r="A422" t="str">
        <f t="shared" si="7"/>
        <v/>
      </c>
      <c r="B422" s="36"/>
      <c r="C422" s="9"/>
      <c r="D422" s="9"/>
      <c r="E422" s="9"/>
    </row>
    <row r="423" spans="1:5" x14ac:dyDescent="0.25">
      <c r="A423" t="str">
        <f t="shared" si="7"/>
        <v/>
      </c>
      <c r="B423" s="36"/>
      <c r="C423" s="9"/>
      <c r="D423" s="9"/>
      <c r="E423" s="9"/>
    </row>
    <row r="424" spans="1:5" x14ac:dyDescent="0.25">
      <c r="A424" t="str">
        <f t="shared" si="7"/>
        <v/>
      </c>
      <c r="B424" s="36"/>
      <c r="C424" s="9"/>
      <c r="D424" s="9"/>
      <c r="E424" s="9"/>
    </row>
    <row r="425" spans="1:5" x14ac:dyDescent="0.25">
      <c r="A425" t="str">
        <f t="shared" si="7"/>
        <v/>
      </c>
      <c r="B425" s="36"/>
      <c r="C425" s="9"/>
      <c r="D425" s="9"/>
      <c r="E425" s="9"/>
    </row>
    <row r="426" spans="1:5" x14ac:dyDescent="0.25">
      <c r="A426" t="str">
        <f t="shared" si="7"/>
        <v/>
      </c>
      <c r="B426" s="36"/>
      <c r="C426" s="9"/>
      <c r="D426" s="9"/>
      <c r="E426" s="9"/>
    </row>
    <row r="427" spans="1:5" x14ac:dyDescent="0.25">
      <c r="A427" t="str">
        <f t="shared" ref="A427:A450" si="8">E427&amp;F427</f>
        <v/>
      </c>
    </row>
    <row r="428" spans="1:5" x14ac:dyDescent="0.25">
      <c r="A428" t="str">
        <f t="shared" si="8"/>
        <v/>
      </c>
    </row>
    <row r="429" spans="1:5" x14ac:dyDescent="0.25">
      <c r="A429" t="str">
        <f t="shared" si="8"/>
        <v/>
      </c>
    </row>
    <row r="430" spans="1:5" x14ac:dyDescent="0.25">
      <c r="A430" t="str">
        <f t="shared" si="8"/>
        <v/>
      </c>
    </row>
    <row r="431" spans="1:5" x14ac:dyDescent="0.25">
      <c r="A431" t="str">
        <f t="shared" si="8"/>
        <v/>
      </c>
    </row>
    <row r="432" spans="1:5" x14ac:dyDescent="0.25">
      <c r="A432" t="str">
        <f t="shared" si="8"/>
        <v/>
      </c>
    </row>
    <row r="433" spans="1:1" x14ac:dyDescent="0.25">
      <c r="A433" t="str">
        <f t="shared" si="8"/>
        <v/>
      </c>
    </row>
    <row r="434" spans="1:1" x14ac:dyDescent="0.25">
      <c r="A434" t="str">
        <f t="shared" si="8"/>
        <v/>
      </c>
    </row>
    <row r="435" spans="1:1" x14ac:dyDescent="0.25">
      <c r="A435" t="str">
        <f t="shared" si="8"/>
        <v/>
      </c>
    </row>
    <row r="436" spans="1:1" x14ac:dyDescent="0.25">
      <c r="A436" t="str">
        <f t="shared" si="8"/>
        <v/>
      </c>
    </row>
    <row r="437" spans="1:1" x14ac:dyDescent="0.25">
      <c r="A437" t="str">
        <f t="shared" si="8"/>
        <v/>
      </c>
    </row>
    <row r="438" spans="1:1" x14ac:dyDescent="0.25">
      <c r="A438" t="str">
        <f t="shared" si="8"/>
        <v/>
      </c>
    </row>
    <row r="439" spans="1:1" x14ac:dyDescent="0.25">
      <c r="A439" t="str">
        <f t="shared" si="8"/>
        <v/>
      </c>
    </row>
    <row r="440" spans="1:1" x14ac:dyDescent="0.25">
      <c r="A440" t="str">
        <f t="shared" si="8"/>
        <v/>
      </c>
    </row>
    <row r="441" spans="1:1" x14ac:dyDescent="0.25">
      <c r="A441" t="str">
        <f t="shared" si="8"/>
        <v/>
      </c>
    </row>
    <row r="442" spans="1:1" x14ac:dyDescent="0.25">
      <c r="A442" t="str">
        <f t="shared" si="8"/>
        <v/>
      </c>
    </row>
    <row r="443" spans="1:1" x14ac:dyDescent="0.25">
      <c r="A443" t="str">
        <f t="shared" si="8"/>
        <v/>
      </c>
    </row>
    <row r="444" spans="1:1" x14ac:dyDescent="0.25">
      <c r="A444" t="str">
        <f t="shared" si="8"/>
        <v/>
      </c>
    </row>
    <row r="445" spans="1:1" x14ac:dyDescent="0.25">
      <c r="A445" t="str">
        <f t="shared" si="8"/>
        <v/>
      </c>
    </row>
    <row r="446" spans="1:1" x14ac:dyDescent="0.25">
      <c r="A446" t="str">
        <f t="shared" si="8"/>
        <v/>
      </c>
    </row>
    <row r="447" spans="1:1" x14ac:dyDescent="0.25">
      <c r="A447" t="str">
        <f t="shared" si="8"/>
        <v/>
      </c>
    </row>
    <row r="448" spans="1:1" x14ac:dyDescent="0.25">
      <c r="A448" t="str">
        <f t="shared" si="8"/>
        <v/>
      </c>
    </row>
    <row r="449" spans="1:1" x14ac:dyDescent="0.25">
      <c r="A449" t="str">
        <f t="shared" si="8"/>
        <v/>
      </c>
    </row>
    <row r="450" spans="1:1" x14ac:dyDescent="0.25">
      <c r="A450" t="str">
        <f t="shared" si="8"/>
        <v/>
      </c>
    </row>
    <row r="451" spans="1:1" x14ac:dyDescent="0.25">
      <c r="A451" t="str">
        <f t="shared" ref="A451:A500" si="9">E451&amp;F451</f>
        <v/>
      </c>
    </row>
    <row r="452" spans="1:1" x14ac:dyDescent="0.25">
      <c r="A452" t="str">
        <f t="shared" si="9"/>
        <v/>
      </c>
    </row>
    <row r="453" spans="1:1" x14ac:dyDescent="0.25">
      <c r="A453" t="str">
        <f t="shared" si="9"/>
        <v/>
      </c>
    </row>
    <row r="454" spans="1:1" x14ac:dyDescent="0.25">
      <c r="A454" t="str">
        <f t="shared" si="9"/>
        <v/>
      </c>
    </row>
    <row r="455" spans="1:1" x14ac:dyDescent="0.25">
      <c r="A455" t="str">
        <f t="shared" si="9"/>
        <v/>
      </c>
    </row>
    <row r="456" spans="1:1" x14ac:dyDescent="0.25">
      <c r="A456" t="str">
        <f t="shared" si="9"/>
        <v/>
      </c>
    </row>
    <row r="457" spans="1:1" x14ac:dyDescent="0.25">
      <c r="A457" t="str">
        <f t="shared" si="9"/>
        <v/>
      </c>
    </row>
    <row r="458" spans="1:1" x14ac:dyDescent="0.25">
      <c r="A458" t="str">
        <f t="shared" si="9"/>
        <v/>
      </c>
    </row>
    <row r="459" spans="1:1" x14ac:dyDescent="0.25">
      <c r="A459" t="str">
        <f t="shared" si="9"/>
        <v/>
      </c>
    </row>
    <row r="460" spans="1:1" x14ac:dyDescent="0.25">
      <c r="A460" t="str">
        <f t="shared" si="9"/>
        <v/>
      </c>
    </row>
    <row r="461" spans="1:1" x14ac:dyDescent="0.25">
      <c r="A461" t="str">
        <f t="shared" si="9"/>
        <v/>
      </c>
    </row>
    <row r="462" spans="1:1" x14ac:dyDescent="0.25">
      <c r="A462" t="str">
        <f t="shared" si="9"/>
        <v/>
      </c>
    </row>
    <row r="463" spans="1:1" x14ac:dyDescent="0.25">
      <c r="A463" t="str">
        <f t="shared" si="9"/>
        <v/>
      </c>
    </row>
    <row r="464" spans="1:1" x14ac:dyDescent="0.25">
      <c r="A464" t="str">
        <f t="shared" si="9"/>
        <v/>
      </c>
    </row>
    <row r="465" spans="1:1" x14ac:dyDescent="0.25">
      <c r="A465" t="str">
        <f t="shared" si="9"/>
        <v/>
      </c>
    </row>
    <row r="466" spans="1:1" x14ac:dyDescent="0.25">
      <c r="A466" t="str">
        <f t="shared" si="9"/>
        <v/>
      </c>
    </row>
    <row r="467" spans="1:1" x14ac:dyDescent="0.25">
      <c r="A467" t="str">
        <f t="shared" si="9"/>
        <v/>
      </c>
    </row>
    <row r="468" spans="1:1" x14ac:dyDescent="0.25">
      <c r="A468" t="str">
        <f t="shared" si="9"/>
        <v/>
      </c>
    </row>
    <row r="469" spans="1:1" x14ac:dyDescent="0.25">
      <c r="A469" t="str">
        <f t="shared" si="9"/>
        <v/>
      </c>
    </row>
    <row r="470" spans="1:1" x14ac:dyDescent="0.25">
      <c r="A470" t="str">
        <f t="shared" si="9"/>
        <v/>
      </c>
    </row>
    <row r="471" spans="1:1" x14ac:dyDescent="0.25">
      <c r="A471" t="str">
        <f t="shared" si="9"/>
        <v/>
      </c>
    </row>
    <row r="472" spans="1:1" x14ac:dyDescent="0.25">
      <c r="A472" t="str">
        <f t="shared" si="9"/>
        <v/>
      </c>
    </row>
    <row r="473" spans="1:1" x14ac:dyDescent="0.25">
      <c r="A473" t="str">
        <f t="shared" si="9"/>
        <v/>
      </c>
    </row>
    <row r="474" spans="1:1" x14ac:dyDescent="0.25">
      <c r="A474" t="str">
        <f t="shared" si="9"/>
        <v/>
      </c>
    </row>
    <row r="475" spans="1:1" x14ac:dyDescent="0.25">
      <c r="A475" t="str">
        <f t="shared" si="9"/>
        <v/>
      </c>
    </row>
    <row r="476" spans="1:1" x14ac:dyDescent="0.25">
      <c r="A476" t="str">
        <f t="shared" si="9"/>
        <v/>
      </c>
    </row>
    <row r="477" spans="1:1" x14ac:dyDescent="0.25">
      <c r="A477" t="str">
        <f t="shared" si="9"/>
        <v/>
      </c>
    </row>
    <row r="478" spans="1:1" x14ac:dyDescent="0.25">
      <c r="A478" t="str">
        <f t="shared" si="9"/>
        <v/>
      </c>
    </row>
    <row r="479" spans="1:1" x14ac:dyDescent="0.25">
      <c r="A479" t="str">
        <f t="shared" si="9"/>
        <v/>
      </c>
    </row>
    <row r="480" spans="1:1" x14ac:dyDescent="0.25">
      <c r="A480" t="str">
        <f t="shared" si="9"/>
        <v/>
      </c>
    </row>
    <row r="481" spans="1:1" x14ac:dyDescent="0.25">
      <c r="A481" t="str">
        <f t="shared" si="9"/>
        <v/>
      </c>
    </row>
    <row r="482" spans="1:1" x14ac:dyDescent="0.25">
      <c r="A482" t="str">
        <f t="shared" si="9"/>
        <v/>
      </c>
    </row>
    <row r="483" spans="1:1" x14ac:dyDescent="0.25">
      <c r="A483" t="str">
        <f t="shared" si="9"/>
        <v/>
      </c>
    </row>
    <row r="484" spans="1:1" x14ac:dyDescent="0.25">
      <c r="A484" t="str">
        <f t="shared" si="9"/>
        <v/>
      </c>
    </row>
    <row r="485" spans="1:1" x14ac:dyDescent="0.25">
      <c r="A485" t="str">
        <f t="shared" si="9"/>
        <v/>
      </c>
    </row>
    <row r="486" spans="1:1" x14ac:dyDescent="0.25">
      <c r="A486" t="str">
        <f t="shared" si="9"/>
        <v/>
      </c>
    </row>
    <row r="487" spans="1:1" x14ac:dyDescent="0.25">
      <c r="A487" t="str">
        <f t="shared" si="9"/>
        <v/>
      </c>
    </row>
    <row r="488" spans="1:1" x14ac:dyDescent="0.25">
      <c r="A488" t="str">
        <f t="shared" si="9"/>
        <v/>
      </c>
    </row>
    <row r="489" spans="1:1" x14ac:dyDescent="0.25">
      <c r="A489" t="str">
        <f t="shared" si="9"/>
        <v/>
      </c>
    </row>
    <row r="490" spans="1:1" x14ac:dyDescent="0.25">
      <c r="A490" t="str">
        <f t="shared" si="9"/>
        <v/>
      </c>
    </row>
    <row r="491" spans="1:1" x14ac:dyDescent="0.25">
      <c r="A491" t="str">
        <f t="shared" si="9"/>
        <v/>
      </c>
    </row>
    <row r="492" spans="1:1" x14ac:dyDescent="0.25">
      <c r="A492" t="str">
        <f t="shared" si="9"/>
        <v/>
      </c>
    </row>
    <row r="493" spans="1:1" x14ac:dyDescent="0.25">
      <c r="A493" t="str">
        <f t="shared" si="9"/>
        <v/>
      </c>
    </row>
    <row r="494" spans="1:1" x14ac:dyDescent="0.25">
      <c r="A494" t="str">
        <f t="shared" si="9"/>
        <v/>
      </c>
    </row>
    <row r="495" spans="1:1" x14ac:dyDescent="0.25">
      <c r="A495" t="str">
        <f t="shared" si="9"/>
        <v/>
      </c>
    </row>
    <row r="496" spans="1:1" x14ac:dyDescent="0.25">
      <c r="A496" t="str">
        <f t="shared" si="9"/>
        <v/>
      </c>
    </row>
    <row r="497" spans="1:1" x14ac:dyDescent="0.25">
      <c r="A497" t="str">
        <f t="shared" si="9"/>
        <v/>
      </c>
    </row>
    <row r="498" spans="1:1" x14ac:dyDescent="0.25">
      <c r="A498" t="str">
        <f t="shared" si="9"/>
        <v/>
      </c>
    </row>
    <row r="499" spans="1:1" x14ac:dyDescent="0.25">
      <c r="A499" t="str">
        <f t="shared" si="9"/>
        <v/>
      </c>
    </row>
    <row r="500" spans="1:1" x14ac:dyDescent="0.25">
      <c r="A500" t="str">
        <f t="shared" si="9"/>
        <v/>
      </c>
    </row>
  </sheetData>
  <autoFilter ref="B1:BG116" xr:uid="{00000000-0009-0000-0000-000001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85"/>
  <sheetViews>
    <sheetView showZeros="0" tabSelected="1" zoomScale="115" zoomScaleNormal="115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H235" sqref="H235"/>
    </sheetView>
  </sheetViews>
  <sheetFormatPr defaultRowHeight="15" x14ac:dyDescent="0.25"/>
  <cols>
    <col min="1" max="3" width="1.85546875" customWidth="1"/>
    <col min="4" max="4" width="27.5703125" customWidth="1"/>
    <col min="5" max="5" width="6" customWidth="1"/>
    <col min="6" max="6" width="5.85546875" customWidth="1"/>
    <col min="7" max="7" width="7.4257812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10.8554687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8" ht="1.9" customHeight="1" x14ac:dyDescent="0.25">
      <c r="D1">
        <v>7</v>
      </c>
      <c r="E1">
        <v>8</v>
      </c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  <c r="X1" s="1">
        <v>27</v>
      </c>
      <c r="Y1">
        <v>28</v>
      </c>
      <c r="Z1">
        <v>29</v>
      </c>
      <c r="AA1">
        <v>30</v>
      </c>
      <c r="AB1" s="1">
        <v>31</v>
      </c>
    </row>
    <row r="2" spans="1:28" x14ac:dyDescent="0.25">
      <c r="D2" s="8">
        <v>2000</v>
      </c>
      <c r="E2" s="34">
        <f>Данные!C2</f>
        <v>0</v>
      </c>
      <c r="F2" s="8" t="s">
        <v>346</v>
      </c>
    </row>
    <row r="3" spans="1:28" x14ac:dyDescent="0.25">
      <c r="G3" s="20" t="s">
        <v>315</v>
      </c>
    </row>
    <row r="4" spans="1:28" ht="15" customHeight="1" x14ac:dyDescent="0.25">
      <c r="D4" s="52" t="s">
        <v>85</v>
      </c>
      <c r="E4" s="52" t="s">
        <v>86</v>
      </c>
      <c r="F4" s="52" t="s">
        <v>58</v>
      </c>
      <c r="G4" s="52" t="s">
        <v>87</v>
      </c>
      <c r="H4" s="48" t="s">
        <v>88</v>
      </c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</row>
    <row r="5" spans="1:28" x14ac:dyDescent="0.25">
      <c r="D5" s="53"/>
      <c r="E5" s="53"/>
      <c r="F5" s="53"/>
      <c r="G5" s="53"/>
      <c r="H5" s="50" t="s">
        <v>89</v>
      </c>
      <c r="I5" s="61" t="s">
        <v>109</v>
      </c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</row>
    <row r="6" spans="1:28" ht="25.5" x14ac:dyDescent="0.25">
      <c r="D6" s="54"/>
      <c r="E6" s="54"/>
      <c r="F6" s="54"/>
      <c r="G6" s="54"/>
      <c r="H6" s="51"/>
      <c r="I6" s="10" t="s">
        <v>104</v>
      </c>
      <c r="J6" s="10" t="s">
        <v>105</v>
      </c>
      <c r="K6" s="10" t="s">
        <v>106</v>
      </c>
      <c r="L6" s="10" t="s">
        <v>90</v>
      </c>
      <c r="M6" s="10" t="s">
        <v>91</v>
      </c>
      <c r="N6" s="10" t="s">
        <v>92</v>
      </c>
      <c r="O6" s="10" t="s">
        <v>93</v>
      </c>
      <c r="P6" s="10" t="s">
        <v>94</v>
      </c>
      <c r="Q6" s="10" t="s">
        <v>95</v>
      </c>
      <c r="R6" s="10" t="s">
        <v>96</v>
      </c>
      <c r="S6" s="10" t="s">
        <v>97</v>
      </c>
      <c r="T6" s="10" t="s">
        <v>98</v>
      </c>
      <c r="U6" s="10" t="s">
        <v>99</v>
      </c>
      <c r="V6" s="10" t="s">
        <v>100</v>
      </c>
      <c r="W6" s="10" t="s">
        <v>101</v>
      </c>
      <c r="X6" s="10" t="s">
        <v>102</v>
      </c>
      <c r="Y6" s="10" t="s">
        <v>103</v>
      </c>
      <c r="Z6" s="10" t="s">
        <v>107</v>
      </c>
      <c r="AA6" s="10" t="s">
        <v>108</v>
      </c>
    </row>
    <row r="7" spans="1:28" x14ac:dyDescent="0.25">
      <c r="D7" s="5">
        <v>1</v>
      </c>
      <c r="E7" s="2">
        <v>2</v>
      </c>
      <c r="F7" s="2">
        <v>3</v>
      </c>
      <c r="G7" s="2">
        <v>4</v>
      </c>
      <c r="H7" s="7">
        <v>5</v>
      </c>
      <c r="I7" s="7">
        <v>6</v>
      </c>
      <c r="J7" s="2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  <c r="W7" s="7">
        <v>20</v>
      </c>
      <c r="X7" s="7">
        <v>21</v>
      </c>
      <c r="Y7" s="7">
        <v>22</v>
      </c>
      <c r="Z7" s="7">
        <v>23</v>
      </c>
      <c r="AA7" s="7">
        <v>24</v>
      </c>
    </row>
    <row r="8" spans="1:28" x14ac:dyDescent="0.25">
      <c r="A8" s="11" t="s">
        <v>59</v>
      </c>
      <c r="C8">
        <v>1</v>
      </c>
      <c r="D8" s="59" t="s">
        <v>112</v>
      </c>
      <c r="E8" s="4" t="s">
        <v>110</v>
      </c>
      <c r="F8" s="4">
        <v>1</v>
      </c>
      <c r="G8" s="55" t="s">
        <v>113</v>
      </c>
      <c r="H8" s="3" t="str">
        <f>IFERROR(VLOOKUP($A8,_F7,H$1,FALSE),"0")</f>
        <v>0</v>
      </c>
      <c r="I8" s="3" t="str">
        <f t="shared" ref="H8:W72" si="0">IFERROR(VLOOKUP($A8,_F7,I$1,FALSE),"0")</f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si="0"/>
        <v>0</v>
      </c>
      <c r="Q8" s="3" t="str">
        <f t="shared" si="0"/>
        <v>0</v>
      </c>
      <c r="R8" s="3" t="str">
        <f t="shared" ref="R8:AA44" si="1">IFERROR(VLOOKUP($A8,_F7,R$1,FALSE),"0")</f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  <c r="W8" s="3" t="str">
        <f t="shared" si="1"/>
        <v>0</v>
      </c>
      <c r="X8" s="3" t="str">
        <f t="shared" si="1"/>
        <v>0</v>
      </c>
      <c r="Y8" s="3" t="str">
        <f t="shared" si="1"/>
        <v>0</v>
      </c>
      <c r="Z8" s="3" t="str">
        <f t="shared" si="1"/>
        <v>0</v>
      </c>
      <c r="AA8" s="3" t="str">
        <f t="shared" si="1"/>
        <v>0</v>
      </c>
    </row>
    <row r="9" spans="1:28" x14ac:dyDescent="0.25">
      <c r="A9" s="11" t="s">
        <v>60</v>
      </c>
      <c r="C9">
        <v>2</v>
      </c>
      <c r="D9" s="60"/>
      <c r="E9" s="4" t="s">
        <v>111</v>
      </c>
      <c r="F9" s="4">
        <v>2</v>
      </c>
      <c r="G9" s="56"/>
      <c r="H9" s="3" t="str">
        <f t="shared" si="0"/>
        <v>0</v>
      </c>
      <c r="I9" s="3" t="str">
        <f t="shared" si="0"/>
        <v>0</v>
      </c>
      <c r="J9" s="3" t="str">
        <f t="shared" si="0"/>
        <v>0</v>
      </c>
      <c r="K9" s="3" t="str">
        <f t="shared" si="0"/>
        <v>0</v>
      </c>
      <c r="L9" s="3" t="str">
        <f t="shared" si="0"/>
        <v>0</v>
      </c>
      <c r="M9" s="3" t="str">
        <f t="shared" si="0"/>
        <v>0</v>
      </c>
      <c r="N9" s="3" t="str">
        <f t="shared" si="0"/>
        <v>0</v>
      </c>
      <c r="O9" s="3" t="str">
        <f t="shared" si="0"/>
        <v>0</v>
      </c>
      <c r="P9" s="3" t="str">
        <f t="shared" si="0"/>
        <v>0</v>
      </c>
      <c r="Q9" s="3" t="str">
        <f t="shared" si="0"/>
        <v>0</v>
      </c>
      <c r="R9" s="3" t="str">
        <f t="shared" si="1"/>
        <v>0</v>
      </c>
      <c r="S9" s="3" t="str">
        <f t="shared" si="1"/>
        <v>0</v>
      </c>
      <c r="T9" s="3" t="str">
        <f t="shared" si="1"/>
        <v>0</v>
      </c>
      <c r="U9" s="3" t="str">
        <f t="shared" si="1"/>
        <v>0</v>
      </c>
      <c r="V9" s="3" t="str">
        <f t="shared" si="1"/>
        <v>0</v>
      </c>
      <c r="W9" s="3" t="str">
        <f t="shared" si="1"/>
        <v>0</v>
      </c>
      <c r="X9" s="3" t="str">
        <f t="shared" si="1"/>
        <v>0</v>
      </c>
      <c r="Y9" s="3" t="str">
        <f t="shared" si="1"/>
        <v>0</v>
      </c>
      <c r="Z9" s="3" t="str">
        <f t="shared" si="1"/>
        <v>0</v>
      </c>
      <c r="AA9" s="3" t="str">
        <f t="shared" si="1"/>
        <v>0</v>
      </c>
    </row>
    <row r="10" spans="1:28" x14ac:dyDescent="0.25">
      <c r="A10" s="11"/>
      <c r="D10" s="74" t="s">
        <v>342</v>
      </c>
      <c r="E10" s="28" t="str">
        <f>E8</f>
        <v>М</v>
      </c>
      <c r="F10" s="28">
        <f>F8</f>
        <v>1</v>
      </c>
      <c r="G10" s="29"/>
      <c r="H10" s="27">
        <f>SUM(I8:Z8)</f>
        <v>0</v>
      </c>
      <c r="I10" s="27">
        <f>H8-H10</f>
        <v>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8" x14ac:dyDescent="0.25">
      <c r="A11" s="11"/>
      <c r="D11" s="75"/>
      <c r="E11" s="28" t="str">
        <f>E9</f>
        <v>Ж</v>
      </c>
      <c r="F11" s="28">
        <f>F9</f>
        <v>2</v>
      </c>
      <c r="G11" s="29"/>
      <c r="H11" s="27">
        <f>SUM(I9:Z9)</f>
        <v>0</v>
      </c>
      <c r="I11" s="27">
        <f>H9-H11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8" x14ac:dyDescent="0.25">
      <c r="A12" s="11"/>
      <c r="C12">
        <v>1</v>
      </c>
      <c r="D12" s="74" t="s">
        <v>344</v>
      </c>
      <c r="E12" s="28" t="s">
        <v>110</v>
      </c>
      <c r="F12" s="28"/>
      <c r="G12" s="29"/>
      <c r="H12" s="27">
        <f t="shared" ref="H12:Q13" si="2">SUMIF($C$16:$C$189,$C12,H$16:H$189)</f>
        <v>0</v>
      </c>
      <c r="I12" s="27">
        <f t="shared" si="2"/>
        <v>0</v>
      </c>
      <c r="J12" s="27">
        <f t="shared" si="2"/>
        <v>0</v>
      </c>
      <c r="K12" s="27">
        <f t="shared" si="2"/>
        <v>0</v>
      </c>
      <c r="L12" s="27">
        <f t="shared" si="2"/>
        <v>0</v>
      </c>
      <c r="M12" s="27">
        <f t="shared" si="2"/>
        <v>0</v>
      </c>
      <c r="N12" s="27">
        <f t="shared" si="2"/>
        <v>0</v>
      </c>
      <c r="O12" s="27">
        <f t="shared" si="2"/>
        <v>0</v>
      </c>
      <c r="P12" s="27">
        <f t="shared" si="2"/>
        <v>0</v>
      </c>
      <c r="Q12" s="27">
        <f t="shared" si="2"/>
        <v>0</v>
      </c>
      <c r="R12" s="27">
        <f t="shared" ref="R12:AA13" si="3">SUMIF($C$16:$C$189,$C12,R$16:R$189)</f>
        <v>0</v>
      </c>
      <c r="S12" s="27">
        <f t="shared" si="3"/>
        <v>0</v>
      </c>
      <c r="T12" s="27">
        <f t="shared" si="3"/>
        <v>0</v>
      </c>
      <c r="U12" s="27">
        <f t="shared" si="3"/>
        <v>0</v>
      </c>
      <c r="V12" s="27">
        <f t="shared" si="3"/>
        <v>0</v>
      </c>
      <c r="W12" s="27">
        <f t="shared" si="3"/>
        <v>0</v>
      </c>
      <c r="X12" s="27">
        <f t="shared" si="3"/>
        <v>0</v>
      </c>
      <c r="Y12" s="27">
        <f t="shared" si="3"/>
        <v>0</v>
      </c>
      <c r="Z12" s="27">
        <f t="shared" si="3"/>
        <v>0</v>
      </c>
      <c r="AA12" s="27">
        <f t="shared" si="3"/>
        <v>0</v>
      </c>
    </row>
    <row r="13" spans="1:28" x14ac:dyDescent="0.25">
      <c r="A13" s="11"/>
      <c r="C13">
        <v>2</v>
      </c>
      <c r="D13" s="75"/>
      <c r="E13" s="28" t="s">
        <v>111</v>
      </c>
      <c r="F13" s="28"/>
      <c r="G13" s="29"/>
      <c r="H13" s="27">
        <f t="shared" si="2"/>
        <v>0</v>
      </c>
      <c r="I13" s="27">
        <f t="shared" si="2"/>
        <v>0</v>
      </c>
      <c r="J13" s="27">
        <f t="shared" si="2"/>
        <v>0</v>
      </c>
      <c r="K13" s="27">
        <f t="shared" si="2"/>
        <v>0</v>
      </c>
      <c r="L13" s="27">
        <f t="shared" si="2"/>
        <v>0</v>
      </c>
      <c r="M13" s="27">
        <f t="shared" si="2"/>
        <v>0</v>
      </c>
      <c r="N13" s="27">
        <f t="shared" si="2"/>
        <v>0</v>
      </c>
      <c r="O13" s="27">
        <f t="shared" si="2"/>
        <v>0</v>
      </c>
      <c r="P13" s="27">
        <f t="shared" si="2"/>
        <v>0</v>
      </c>
      <c r="Q13" s="27">
        <f t="shared" si="2"/>
        <v>0</v>
      </c>
      <c r="R13" s="27">
        <f t="shared" si="3"/>
        <v>0</v>
      </c>
      <c r="S13" s="27">
        <f t="shared" si="3"/>
        <v>0</v>
      </c>
      <c r="T13" s="27">
        <f t="shared" si="3"/>
        <v>0</v>
      </c>
      <c r="U13" s="27">
        <f t="shared" si="3"/>
        <v>0</v>
      </c>
      <c r="V13" s="27">
        <f t="shared" si="3"/>
        <v>0</v>
      </c>
      <c r="W13" s="27">
        <f t="shared" si="3"/>
        <v>0</v>
      </c>
      <c r="X13" s="27">
        <f t="shared" si="3"/>
        <v>0</v>
      </c>
      <c r="Y13" s="27">
        <f t="shared" si="3"/>
        <v>0</v>
      </c>
      <c r="Z13" s="27">
        <f t="shared" si="3"/>
        <v>0</v>
      </c>
      <c r="AA13" s="27">
        <f t="shared" si="3"/>
        <v>0</v>
      </c>
    </row>
    <row r="14" spans="1:28" x14ac:dyDescent="0.25">
      <c r="A14" s="11"/>
      <c r="D14" s="76" t="s">
        <v>345</v>
      </c>
      <c r="E14" s="28" t="s">
        <v>110</v>
      </c>
      <c r="F14" s="28"/>
      <c r="G14" s="29"/>
      <c r="H14" s="27">
        <f>H8-H12</f>
        <v>0</v>
      </c>
      <c r="I14" s="27">
        <f t="shared" ref="I14:AA14" si="4">I8-I12</f>
        <v>0</v>
      </c>
      <c r="J14" s="27">
        <f>J8-J12</f>
        <v>0</v>
      </c>
      <c r="K14" s="27">
        <f t="shared" si="4"/>
        <v>0</v>
      </c>
      <c r="L14" s="27">
        <f t="shared" si="4"/>
        <v>0</v>
      </c>
      <c r="M14" s="27">
        <f t="shared" si="4"/>
        <v>0</v>
      </c>
      <c r="N14" s="27">
        <f t="shared" si="4"/>
        <v>0</v>
      </c>
      <c r="O14" s="27">
        <f t="shared" si="4"/>
        <v>0</v>
      </c>
      <c r="P14" s="27">
        <f t="shared" si="4"/>
        <v>0</v>
      </c>
      <c r="Q14" s="27">
        <f t="shared" si="4"/>
        <v>0</v>
      </c>
      <c r="R14" s="27">
        <f t="shared" si="4"/>
        <v>0</v>
      </c>
      <c r="S14" s="27">
        <f t="shared" si="4"/>
        <v>0</v>
      </c>
      <c r="T14" s="27">
        <f t="shared" si="4"/>
        <v>0</v>
      </c>
      <c r="U14" s="27">
        <f t="shared" si="4"/>
        <v>0</v>
      </c>
      <c r="V14" s="27">
        <f t="shared" si="4"/>
        <v>0</v>
      </c>
      <c r="W14" s="27">
        <f t="shared" si="4"/>
        <v>0</v>
      </c>
      <c r="X14" s="27">
        <f t="shared" si="4"/>
        <v>0</v>
      </c>
      <c r="Y14" s="27">
        <f t="shared" si="4"/>
        <v>0</v>
      </c>
      <c r="Z14" s="27">
        <f t="shared" si="4"/>
        <v>0</v>
      </c>
      <c r="AA14" s="27">
        <f t="shared" si="4"/>
        <v>0</v>
      </c>
    </row>
    <row r="15" spans="1:28" x14ac:dyDescent="0.25">
      <c r="A15" s="11"/>
      <c r="D15" s="77"/>
      <c r="E15" s="28" t="s">
        <v>111</v>
      </c>
      <c r="F15" s="28"/>
      <c r="G15" s="29"/>
      <c r="H15" s="27">
        <f>H9-H13</f>
        <v>0</v>
      </c>
      <c r="I15" s="27">
        <f t="shared" ref="I15:AA15" si="5">I9-I13</f>
        <v>0</v>
      </c>
      <c r="J15" s="27">
        <f t="shared" si="5"/>
        <v>0</v>
      </c>
      <c r="K15" s="27">
        <f t="shared" si="5"/>
        <v>0</v>
      </c>
      <c r="L15" s="27">
        <f t="shared" si="5"/>
        <v>0</v>
      </c>
      <c r="M15" s="27">
        <f t="shared" si="5"/>
        <v>0</v>
      </c>
      <c r="N15" s="27">
        <f t="shared" si="5"/>
        <v>0</v>
      </c>
      <c r="O15" s="27">
        <f t="shared" si="5"/>
        <v>0</v>
      </c>
      <c r="P15" s="27">
        <f t="shared" si="5"/>
        <v>0</v>
      </c>
      <c r="Q15" s="27">
        <f t="shared" si="5"/>
        <v>0</v>
      </c>
      <c r="R15" s="27">
        <f t="shared" si="5"/>
        <v>0</v>
      </c>
      <c r="S15" s="27">
        <f t="shared" si="5"/>
        <v>0</v>
      </c>
      <c r="T15" s="27">
        <f t="shared" si="5"/>
        <v>0</v>
      </c>
      <c r="U15" s="27">
        <f t="shared" si="5"/>
        <v>0</v>
      </c>
      <c r="V15" s="27">
        <f t="shared" si="5"/>
        <v>0</v>
      </c>
      <c r="W15" s="27">
        <f t="shared" si="5"/>
        <v>0</v>
      </c>
      <c r="X15" s="27">
        <f t="shared" si="5"/>
        <v>0</v>
      </c>
      <c r="Y15" s="27">
        <f t="shared" si="5"/>
        <v>0</v>
      </c>
      <c r="Z15" s="27">
        <f t="shared" si="5"/>
        <v>0</v>
      </c>
      <c r="AA15" s="27">
        <f t="shared" si="5"/>
        <v>0</v>
      </c>
    </row>
    <row r="16" spans="1:28" x14ac:dyDescent="0.25">
      <c r="A16" s="11" t="s">
        <v>61</v>
      </c>
      <c r="C16">
        <v>1</v>
      </c>
      <c r="D16" s="59" t="s">
        <v>115</v>
      </c>
      <c r="E16" s="4" t="s">
        <v>110</v>
      </c>
      <c r="F16" s="4">
        <v>3</v>
      </c>
      <c r="G16" s="55" t="s">
        <v>114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0"/>
        <v>0</v>
      </c>
      <c r="Q16" s="3" t="str">
        <f t="shared" si="0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  <c r="W16" s="3" t="str">
        <f t="shared" si="1"/>
        <v>0</v>
      </c>
      <c r="X16" s="3" t="str">
        <f t="shared" si="1"/>
        <v>0</v>
      </c>
      <c r="Y16" s="3" t="str">
        <f t="shared" si="1"/>
        <v>0</v>
      </c>
      <c r="Z16" s="3" t="str">
        <f t="shared" si="1"/>
        <v>0</v>
      </c>
      <c r="AA16" s="3" t="str">
        <f t="shared" si="1"/>
        <v>0</v>
      </c>
    </row>
    <row r="17" spans="1:27" x14ac:dyDescent="0.25">
      <c r="A17" s="11" t="s">
        <v>62</v>
      </c>
      <c r="C17">
        <v>2</v>
      </c>
      <c r="D17" s="60"/>
      <c r="E17" s="4" t="s">
        <v>111</v>
      </c>
      <c r="F17" s="4">
        <v>4</v>
      </c>
      <c r="G17" s="56"/>
      <c r="H17" s="3" t="str">
        <f t="shared" si="0"/>
        <v>0</v>
      </c>
      <c r="I17" s="3" t="str">
        <f t="shared" si="0"/>
        <v>0</v>
      </c>
      <c r="J17" s="3" t="str">
        <f t="shared" si="0"/>
        <v>0</v>
      </c>
      <c r="K17" s="3" t="str">
        <f t="shared" si="0"/>
        <v>0</v>
      </c>
      <c r="L17" s="3" t="str">
        <f t="shared" si="0"/>
        <v>0</v>
      </c>
      <c r="M17" s="3" t="str">
        <f t="shared" si="0"/>
        <v>0</v>
      </c>
      <c r="N17" s="3" t="str">
        <f t="shared" si="0"/>
        <v>0</v>
      </c>
      <c r="O17" s="3" t="str">
        <f t="shared" si="0"/>
        <v>0</v>
      </c>
      <c r="P17" s="3" t="str">
        <f t="shared" si="0"/>
        <v>0</v>
      </c>
      <c r="Q17" s="3" t="str">
        <f t="shared" si="0"/>
        <v>0</v>
      </c>
      <c r="R17" s="3" t="str">
        <f t="shared" si="1"/>
        <v>0</v>
      </c>
      <c r="S17" s="3" t="str">
        <f t="shared" si="1"/>
        <v>0</v>
      </c>
      <c r="T17" s="3" t="str">
        <f t="shared" si="1"/>
        <v>0</v>
      </c>
      <c r="U17" s="3" t="str">
        <f t="shared" si="1"/>
        <v>0</v>
      </c>
      <c r="V17" s="3" t="str">
        <f t="shared" si="1"/>
        <v>0</v>
      </c>
      <c r="W17" s="3" t="str">
        <f t="shared" si="1"/>
        <v>0</v>
      </c>
      <c r="X17" s="3" t="str">
        <f t="shared" si="1"/>
        <v>0</v>
      </c>
      <c r="Y17" s="3" t="str">
        <f t="shared" si="1"/>
        <v>0</v>
      </c>
      <c r="Z17" s="3" t="str">
        <f t="shared" si="1"/>
        <v>0</v>
      </c>
      <c r="AA17" s="3" t="str">
        <f t="shared" si="1"/>
        <v>0</v>
      </c>
    </row>
    <row r="18" spans="1:27" x14ac:dyDescent="0.25">
      <c r="A18" s="11"/>
      <c r="D18" s="68" t="s">
        <v>342</v>
      </c>
      <c r="E18" s="28" t="str">
        <f>E16</f>
        <v>М</v>
      </c>
      <c r="F18" s="28">
        <v>3</v>
      </c>
      <c r="G18" s="29"/>
      <c r="H18" s="27">
        <f>SUM(I16:Z16)</f>
        <v>0</v>
      </c>
      <c r="I18" s="27">
        <f>H16-H18</f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x14ac:dyDescent="0.25">
      <c r="A19" s="11"/>
      <c r="D19" s="69"/>
      <c r="E19" s="28" t="str">
        <f>E17</f>
        <v>Ж</v>
      </c>
      <c r="F19" s="28">
        <v>4</v>
      </c>
      <c r="G19" s="29"/>
      <c r="H19" s="27">
        <f>SUM(I17:Z17)</f>
        <v>0</v>
      </c>
      <c r="I19" s="27">
        <f>H17-H19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x14ac:dyDescent="0.25">
      <c r="A20" s="11" t="s">
        <v>63</v>
      </c>
      <c r="C20">
        <v>1</v>
      </c>
      <c r="D20" s="57" t="s">
        <v>117</v>
      </c>
      <c r="E20" s="4" t="s">
        <v>110</v>
      </c>
      <c r="F20" s="4">
        <v>5</v>
      </c>
      <c r="G20" s="55" t="s">
        <v>116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0"/>
        <v>0</v>
      </c>
      <c r="Q20" s="3" t="str">
        <f t="shared" si="0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  <c r="W20" s="3" t="str">
        <f t="shared" si="1"/>
        <v>0</v>
      </c>
      <c r="X20" s="3" t="str">
        <f t="shared" si="1"/>
        <v>0</v>
      </c>
      <c r="Y20" s="3" t="str">
        <f t="shared" si="1"/>
        <v>0</v>
      </c>
      <c r="Z20" s="3" t="str">
        <f t="shared" si="1"/>
        <v>0</v>
      </c>
      <c r="AA20" s="3" t="str">
        <f t="shared" si="1"/>
        <v>0</v>
      </c>
    </row>
    <row r="21" spans="1:27" x14ac:dyDescent="0.25">
      <c r="A21" s="11" t="s">
        <v>64</v>
      </c>
      <c r="C21">
        <v>2</v>
      </c>
      <c r="D21" s="58"/>
      <c r="E21" s="4" t="s">
        <v>111</v>
      </c>
      <c r="F21" s="4">
        <v>6</v>
      </c>
      <c r="G21" s="56" t="str">
        <f t="shared" ref="G21" si="6">IFERROR(VLOOKUP($A21,_f15,G$1,FALSE),"0")</f>
        <v>0</v>
      </c>
      <c r="H21" s="3" t="str">
        <f t="shared" si="0"/>
        <v>0</v>
      </c>
      <c r="I21" s="3" t="str">
        <f t="shared" si="0"/>
        <v>0</v>
      </c>
      <c r="J21" s="3" t="str">
        <f t="shared" si="0"/>
        <v>0</v>
      </c>
      <c r="K21" s="3" t="str">
        <f t="shared" si="0"/>
        <v>0</v>
      </c>
      <c r="L21" s="3" t="str">
        <f t="shared" si="0"/>
        <v>0</v>
      </c>
      <c r="M21" s="3" t="str">
        <f t="shared" si="0"/>
        <v>0</v>
      </c>
      <c r="N21" s="3" t="str">
        <f t="shared" si="0"/>
        <v>0</v>
      </c>
      <c r="O21" s="3" t="str">
        <f t="shared" si="0"/>
        <v>0</v>
      </c>
      <c r="P21" s="3" t="str">
        <f t="shared" si="0"/>
        <v>0</v>
      </c>
      <c r="Q21" s="3" t="str">
        <f t="shared" si="0"/>
        <v>0</v>
      </c>
      <c r="R21" s="3" t="str">
        <f t="shared" si="1"/>
        <v>0</v>
      </c>
      <c r="S21" s="3" t="str">
        <f t="shared" si="1"/>
        <v>0</v>
      </c>
      <c r="T21" s="3" t="str">
        <f t="shared" si="1"/>
        <v>0</v>
      </c>
      <c r="U21" s="3" t="str">
        <f t="shared" si="1"/>
        <v>0</v>
      </c>
      <c r="V21" s="3" t="str">
        <f t="shared" si="1"/>
        <v>0</v>
      </c>
      <c r="W21" s="3" t="str">
        <f t="shared" si="1"/>
        <v>0</v>
      </c>
      <c r="X21" s="3" t="str">
        <f t="shared" si="1"/>
        <v>0</v>
      </c>
      <c r="Y21" s="3" t="str">
        <f t="shared" si="1"/>
        <v>0</v>
      </c>
      <c r="Z21" s="3" t="str">
        <f t="shared" si="1"/>
        <v>0</v>
      </c>
      <c r="AA21" s="3" t="str">
        <f t="shared" si="1"/>
        <v>0</v>
      </c>
    </row>
    <row r="22" spans="1:27" x14ac:dyDescent="0.25">
      <c r="A22" s="11"/>
      <c r="D22" s="68" t="s">
        <v>342</v>
      </c>
      <c r="E22" s="28" t="str">
        <f>E20</f>
        <v>М</v>
      </c>
      <c r="F22" s="28">
        <v>5</v>
      </c>
      <c r="G22" s="29"/>
      <c r="H22" s="27">
        <f>SUM(I20:Z20)</f>
        <v>0</v>
      </c>
      <c r="I22" s="27">
        <f>H20-H22</f>
        <v>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x14ac:dyDescent="0.25">
      <c r="A23" s="11"/>
      <c r="D23" s="69"/>
      <c r="E23" s="28" t="str">
        <f>E21</f>
        <v>Ж</v>
      </c>
      <c r="F23" s="28">
        <v>6</v>
      </c>
      <c r="G23" s="29"/>
      <c r="H23" s="27">
        <f>SUM(I21:Z21)</f>
        <v>0</v>
      </c>
      <c r="I23" s="27">
        <f>H21-H23</f>
        <v>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x14ac:dyDescent="0.25">
      <c r="A24" s="11" t="s">
        <v>65</v>
      </c>
      <c r="C24">
        <v>1</v>
      </c>
      <c r="D24" s="57" t="s">
        <v>118</v>
      </c>
      <c r="E24" s="4" t="s">
        <v>110</v>
      </c>
      <c r="F24" s="4">
        <v>7</v>
      </c>
      <c r="G24" s="55" t="s">
        <v>119</v>
      </c>
      <c r="H24" s="3" t="str">
        <f t="shared" si="0"/>
        <v>0</v>
      </c>
      <c r="I24" s="3" t="str">
        <f t="shared" si="0"/>
        <v>0</v>
      </c>
      <c r="J24" s="3" t="str">
        <f t="shared" si="0"/>
        <v>0</v>
      </c>
      <c r="K24" s="3" t="str">
        <f t="shared" si="0"/>
        <v>0</v>
      </c>
      <c r="L24" s="3" t="str">
        <f t="shared" si="0"/>
        <v>0</v>
      </c>
      <c r="M24" s="3" t="str">
        <f t="shared" si="0"/>
        <v>0</v>
      </c>
      <c r="N24" s="3" t="str">
        <f t="shared" si="0"/>
        <v>0</v>
      </c>
      <c r="O24" s="3" t="str">
        <f t="shared" si="0"/>
        <v>0</v>
      </c>
      <c r="P24" s="3" t="str">
        <f t="shared" si="0"/>
        <v>0</v>
      </c>
      <c r="Q24" s="3" t="str">
        <f t="shared" si="0"/>
        <v>0</v>
      </c>
      <c r="R24" s="3" t="str">
        <f t="shared" si="1"/>
        <v>0</v>
      </c>
      <c r="S24" s="3" t="str">
        <f t="shared" si="1"/>
        <v>0</v>
      </c>
      <c r="T24" s="3" t="str">
        <f t="shared" si="1"/>
        <v>0</v>
      </c>
      <c r="U24" s="3" t="str">
        <f t="shared" si="1"/>
        <v>0</v>
      </c>
      <c r="V24" s="3" t="str">
        <f t="shared" si="1"/>
        <v>0</v>
      </c>
      <c r="W24" s="3" t="str">
        <f t="shared" si="1"/>
        <v>0</v>
      </c>
      <c r="X24" s="3" t="str">
        <f t="shared" si="1"/>
        <v>0</v>
      </c>
      <c r="Y24" s="3" t="str">
        <f t="shared" si="1"/>
        <v>0</v>
      </c>
      <c r="Z24" s="3" t="str">
        <f t="shared" si="1"/>
        <v>0</v>
      </c>
      <c r="AA24" s="3" t="str">
        <f t="shared" si="1"/>
        <v>0</v>
      </c>
    </row>
    <row r="25" spans="1:27" x14ac:dyDescent="0.25">
      <c r="A25" s="11" t="s">
        <v>66</v>
      </c>
      <c r="C25">
        <v>2</v>
      </c>
      <c r="D25" s="58"/>
      <c r="E25" s="4" t="s">
        <v>111</v>
      </c>
      <c r="F25" s="4">
        <v>8</v>
      </c>
      <c r="G25" s="56"/>
      <c r="H25" s="3" t="str">
        <f t="shared" si="0"/>
        <v>0</v>
      </c>
      <c r="I25" s="3" t="str">
        <f t="shared" si="0"/>
        <v>0</v>
      </c>
      <c r="J25" s="3" t="str">
        <f t="shared" si="0"/>
        <v>0</v>
      </c>
      <c r="K25" s="3" t="str">
        <f t="shared" si="0"/>
        <v>0</v>
      </c>
      <c r="L25" s="3" t="str">
        <f t="shared" si="0"/>
        <v>0</v>
      </c>
      <c r="M25" s="3" t="str">
        <f t="shared" si="0"/>
        <v>0</v>
      </c>
      <c r="N25" s="3" t="str">
        <f t="shared" si="0"/>
        <v>0</v>
      </c>
      <c r="O25" s="3" t="str">
        <f t="shared" si="0"/>
        <v>0</v>
      </c>
      <c r="P25" s="3" t="str">
        <f t="shared" si="0"/>
        <v>0</v>
      </c>
      <c r="Q25" s="3" t="str">
        <f t="shared" si="0"/>
        <v>0</v>
      </c>
      <c r="R25" s="3" t="str">
        <f t="shared" si="1"/>
        <v>0</v>
      </c>
      <c r="S25" s="3" t="str">
        <f t="shared" si="1"/>
        <v>0</v>
      </c>
      <c r="T25" s="3" t="str">
        <f t="shared" si="1"/>
        <v>0</v>
      </c>
      <c r="U25" s="3" t="str">
        <f t="shared" si="1"/>
        <v>0</v>
      </c>
      <c r="V25" s="3" t="str">
        <f t="shared" si="1"/>
        <v>0</v>
      </c>
      <c r="W25" s="3" t="str">
        <f t="shared" si="1"/>
        <v>0</v>
      </c>
      <c r="X25" s="3" t="str">
        <f t="shared" si="1"/>
        <v>0</v>
      </c>
      <c r="Y25" s="3" t="str">
        <f t="shared" si="1"/>
        <v>0</v>
      </c>
      <c r="Z25" s="3" t="str">
        <f t="shared" si="1"/>
        <v>0</v>
      </c>
      <c r="AA25" s="3" t="str">
        <f t="shared" si="1"/>
        <v>0</v>
      </c>
    </row>
    <row r="26" spans="1:27" x14ac:dyDescent="0.25">
      <c r="A26" s="11"/>
      <c r="D26" s="68" t="s">
        <v>342</v>
      </c>
      <c r="E26" s="28" t="str">
        <f>E24</f>
        <v>М</v>
      </c>
      <c r="F26" s="28">
        <f>F24</f>
        <v>7</v>
      </c>
      <c r="G26" s="29"/>
      <c r="H26" s="27">
        <f>SUM(I24:Z24)</f>
        <v>0</v>
      </c>
      <c r="I26" s="27">
        <f>H24-H26</f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x14ac:dyDescent="0.25">
      <c r="A27" s="11"/>
      <c r="D27" s="69"/>
      <c r="E27" s="28" t="str">
        <f>E25</f>
        <v>Ж</v>
      </c>
      <c r="F27" s="28">
        <f>F25</f>
        <v>8</v>
      </c>
      <c r="G27" s="29"/>
      <c r="H27" s="27">
        <f>SUM(I25:Z25)</f>
        <v>0</v>
      </c>
      <c r="I27" s="27">
        <f>H25-H27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5" customHeight="1" x14ac:dyDescent="0.25">
      <c r="A28" s="11" t="s">
        <v>67</v>
      </c>
      <c r="C28">
        <v>1</v>
      </c>
      <c r="D28" s="57" t="s">
        <v>120</v>
      </c>
      <c r="E28" s="4" t="s">
        <v>110</v>
      </c>
      <c r="F28" s="4">
        <v>9</v>
      </c>
      <c r="G28" s="55" t="s">
        <v>122</v>
      </c>
      <c r="H28" s="3" t="str">
        <f t="shared" si="0"/>
        <v>0</v>
      </c>
      <c r="I28" s="3" t="str">
        <f t="shared" si="0"/>
        <v>0</v>
      </c>
      <c r="J28" s="3" t="str">
        <f t="shared" si="0"/>
        <v>0</v>
      </c>
      <c r="K28" s="3" t="str">
        <f t="shared" si="0"/>
        <v>0</v>
      </c>
      <c r="L28" s="3" t="str">
        <f t="shared" si="0"/>
        <v>0</v>
      </c>
      <c r="M28" s="3" t="str">
        <f t="shared" si="0"/>
        <v>0</v>
      </c>
      <c r="N28" s="3" t="str">
        <f t="shared" si="0"/>
        <v>0</v>
      </c>
      <c r="O28" s="3" t="str">
        <f t="shared" si="0"/>
        <v>0</v>
      </c>
      <c r="P28" s="3" t="str">
        <f t="shared" si="0"/>
        <v>0</v>
      </c>
      <c r="Q28" s="3" t="str">
        <f t="shared" si="0"/>
        <v>0</v>
      </c>
      <c r="R28" s="3" t="str">
        <f t="shared" si="1"/>
        <v>0</v>
      </c>
      <c r="S28" s="3" t="str">
        <f t="shared" si="1"/>
        <v>0</v>
      </c>
      <c r="T28" s="3" t="str">
        <f t="shared" si="1"/>
        <v>0</v>
      </c>
      <c r="U28" s="3" t="str">
        <f t="shared" si="1"/>
        <v>0</v>
      </c>
      <c r="V28" s="3" t="str">
        <f t="shared" si="1"/>
        <v>0</v>
      </c>
      <c r="W28" s="3" t="str">
        <f t="shared" si="1"/>
        <v>0</v>
      </c>
      <c r="X28" s="3" t="str">
        <f t="shared" si="1"/>
        <v>0</v>
      </c>
      <c r="Y28" s="3" t="str">
        <f t="shared" si="1"/>
        <v>0</v>
      </c>
      <c r="Z28" s="3" t="str">
        <f t="shared" si="1"/>
        <v>0</v>
      </c>
      <c r="AA28" s="3" t="str">
        <f t="shared" si="1"/>
        <v>0</v>
      </c>
    </row>
    <row r="29" spans="1:27" x14ac:dyDescent="0.25">
      <c r="A29" s="11" t="s">
        <v>68</v>
      </c>
      <c r="C29">
        <v>2</v>
      </c>
      <c r="D29" s="58"/>
      <c r="E29" s="4" t="s">
        <v>111</v>
      </c>
      <c r="F29" s="4">
        <v>10</v>
      </c>
      <c r="G29" s="56"/>
      <c r="H29" s="3" t="str">
        <f t="shared" si="0"/>
        <v>0</v>
      </c>
      <c r="I29" s="3" t="str">
        <f t="shared" si="0"/>
        <v>0</v>
      </c>
      <c r="J29" s="3" t="str">
        <f t="shared" si="0"/>
        <v>0</v>
      </c>
      <c r="K29" s="3" t="str">
        <f t="shared" si="0"/>
        <v>0</v>
      </c>
      <c r="L29" s="3" t="str">
        <f t="shared" si="0"/>
        <v>0</v>
      </c>
      <c r="M29" s="3" t="str">
        <f t="shared" si="0"/>
        <v>0</v>
      </c>
      <c r="N29" s="3" t="str">
        <f t="shared" si="0"/>
        <v>0</v>
      </c>
      <c r="O29" s="3" t="str">
        <f t="shared" si="0"/>
        <v>0</v>
      </c>
      <c r="P29" s="3" t="str">
        <f t="shared" si="0"/>
        <v>0</v>
      </c>
      <c r="Q29" s="3" t="str">
        <f t="shared" si="0"/>
        <v>0</v>
      </c>
      <c r="R29" s="3" t="str">
        <f t="shared" si="1"/>
        <v>0</v>
      </c>
      <c r="S29" s="3" t="str">
        <f t="shared" si="1"/>
        <v>0</v>
      </c>
      <c r="T29" s="3" t="str">
        <f t="shared" si="1"/>
        <v>0</v>
      </c>
      <c r="U29" s="3" t="str">
        <f t="shared" si="1"/>
        <v>0</v>
      </c>
      <c r="V29" s="3" t="str">
        <f t="shared" si="1"/>
        <v>0</v>
      </c>
      <c r="W29" s="3" t="str">
        <f t="shared" si="1"/>
        <v>0</v>
      </c>
      <c r="X29" s="3" t="str">
        <f t="shared" si="1"/>
        <v>0</v>
      </c>
      <c r="Y29" s="3" t="str">
        <f t="shared" si="1"/>
        <v>0</v>
      </c>
      <c r="Z29" s="3" t="str">
        <f t="shared" si="1"/>
        <v>0</v>
      </c>
      <c r="AA29" s="3" t="str">
        <f t="shared" si="1"/>
        <v>0</v>
      </c>
    </row>
    <row r="30" spans="1:27" x14ac:dyDescent="0.25">
      <c r="A30" s="11"/>
      <c r="D30" s="68" t="s">
        <v>342</v>
      </c>
      <c r="E30" s="28" t="str">
        <f>E28</f>
        <v>М</v>
      </c>
      <c r="F30" s="28">
        <f>F28</f>
        <v>9</v>
      </c>
      <c r="G30" s="29"/>
      <c r="H30" s="27">
        <f>SUM(I28:Z28)</f>
        <v>0</v>
      </c>
      <c r="I30" s="27">
        <f>H28-H30</f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x14ac:dyDescent="0.25">
      <c r="A31" s="11"/>
      <c r="D31" s="69"/>
      <c r="E31" s="28" t="str">
        <f>E29</f>
        <v>Ж</v>
      </c>
      <c r="F31" s="28">
        <f>F29</f>
        <v>10</v>
      </c>
      <c r="G31" s="29"/>
      <c r="H31" s="27">
        <f>SUM(I29:Z29)</f>
        <v>0</v>
      </c>
      <c r="I31" s="27">
        <f>H29-H31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25">
      <c r="A32" s="11" t="s">
        <v>69</v>
      </c>
      <c r="C32">
        <v>1</v>
      </c>
      <c r="D32" s="57" t="s">
        <v>121</v>
      </c>
      <c r="E32" s="4" t="s">
        <v>110</v>
      </c>
      <c r="F32" s="4">
        <v>11</v>
      </c>
      <c r="G32" s="55" t="s">
        <v>123</v>
      </c>
      <c r="H32" s="3" t="str">
        <f t="shared" si="0"/>
        <v>0</v>
      </c>
      <c r="I32" s="3" t="str">
        <f t="shared" si="0"/>
        <v>0</v>
      </c>
      <c r="J32" s="3" t="str">
        <f t="shared" si="0"/>
        <v>0</v>
      </c>
      <c r="K32" s="3" t="str">
        <f t="shared" si="0"/>
        <v>0</v>
      </c>
      <c r="L32" s="3" t="str">
        <f t="shared" si="0"/>
        <v>0</v>
      </c>
      <c r="M32" s="3" t="str">
        <f t="shared" si="0"/>
        <v>0</v>
      </c>
      <c r="N32" s="3" t="str">
        <f t="shared" si="0"/>
        <v>0</v>
      </c>
      <c r="O32" s="3" t="str">
        <f t="shared" si="0"/>
        <v>0</v>
      </c>
      <c r="P32" s="3" t="str">
        <f t="shared" si="0"/>
        <v>0</v>
      </c>
      <c r="Q32" s="3" t="str">
        <f t="shared" si="0"/>
        <v>0</v>
      </c>
      <c r="R32" s="3" t="str">
        <f t="shared" si="1"/>
        <v>0</v>
      </c>
      <c r="S32" s="3" t="str">
        <f t="shared" si="1"/>
        <v>0</v>
      </c>
      <c r="T32" s="3" t="str">
        <f t="shared" si="1"/>
        <v>0</v>
      </c>
      <c r="U32" s="3" t="str">
        <f t="shared" si="1"/>
        <v>0</v>
      </c>
      <c r="V32" s="3" t="str">
        <f t="shared" si="1"/>
        <v>0</v>
      </c>
      <c r="W32" s="3" t="str">
        <f t="shared" si="1"/>
        <v>0</v>
      </c>
      <c r="X32" s="3" t="str">
        <f t="shared" si="1"/>
        <v>0</v>
      </c>
      <c r="Y32" s="3" t="str">
        <f t="shared" si="1"/>
        <v>0</v>
      </c>
      <c r="Z32" s="3" t="str">
        <f t="shared" si="1"/>
        <v>0</v>
      </c>
      <c r="AA32" s="3" t="str">
        <f t="shared" si="1"/>
        <v>0</v>
      </c>
    </row>
    <row r="33" spans="1:27" x14ac:dyDescent="0.25">
      <c r="A33" s="11" t="s">
        <v>70</v>
      </c>
      <c r="C33">
        <v>2</v>
      </c>
      <c r="D33" s="58"/>
      <c r="E33" s="4" t="s">
        <v>111</v>
      </c>
      <c r="F33" s="4">
        <v>12</v>
      </c>
      <c r="G33" s="56"/>
      <c r="H33" s="3" t="str">
        <f t="shared" si="0"/>
        <v>0</v>
      </c>
      <c r="I33" s="3" t="str">
        <f t="shared" si="0"/>
        <v>0</v>
      </c>
      <c r="J33" s="3" t="str">
        <f t="shared" si="0"/>
        <v>0</v>
      </c>
      <c r="K33" s="3" t="str">
        <f t="shared" si="0"/>
        <v>0</v>
      </c>
      <c r="L33" s="3" t="str">
        <f t="shared" si="0"/>
        <v>0</v>
      </c>
      <c r="M33" s="3" t="str">
        <f t="shared" si="0"/>
        <v>0</v>
      </c>
      <c r="N33" s="3" t="str">
        <f t="shared" si="0"/>
        <v>0</v>
      </c>
      <c r="O33" s="3" t="str">
        <f t="shared" si="0"/>
        <v>0</v>
      </c>
      <c r="P33" s="3" t="str">
        <f t="shared" si="0"/>
        <v>0</v>
      </c>
      <c r="Q33" s="3" t="str">
        <f t="shared" si="0"/>
        <v>0</v>
      </c>
      <c r="R33" s="3" t="str">
        <f t="shared" si="1"/>
        <v>0</v>
      </c>
      <c r="S33" s="3" t="str">
        <f t="shared" si="1"/>
        <v>0</v>
      </c>
      <c r="T33" s="3" t="str">
        <f t="shared" si="1"/>
        <v>0</v>
      </c>
      <c r="U33" s="3" t="str">
        <f t="shared" si="1"/>
        <v>0</v>
      </c>
      <c r="V33" s="3" t="str">
        <f t="shared" si="1"/>
        <v>0</v>
      </c>
      <c r="W33" s="3" t="str">
        <f t="shared" si="1"/>
        <v>0</v>
      </c>
      <c r="X33" s="3" t="str">
        <f t="shared" si="1"/>
        <v>0</v>
      </c>
      <c r="Y33" s="3" t="str">
        <f t="shared" si="1"/>
        <v>0</v>
      </c>
      <c r="Z33" s="3" t="str">
        <f t="shared" si="1"/>
        <v>0</v>
      </c>
      <c r="AA33" s="3" t="str">
        <f t="shared" si="1"/>
        <v>0</v>
      </c>
    </row>
    <row r="34" spans="1:27" x14ac:dyDescent="0.25">
      <c r="A34" s="11"/>
      <c r="D34" s="68" t="s">
        <v>342</v>
      </c>
      <c r="E34" s="28" t="str">
        <f>E32</f>
        <v>М</v>
      </c>
      <c r="F34" s="28">
        <f>F32</f>
        <v>11</v>
      </c>
      <c r="G34" s="29"/>
      <c r="H34" s="27">
        <f>SUM(I32:Z32)</f>
        <v>0</v>
      </c>
      <c r="I34" s="27">
        <f>H32-H34</f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x14ac:dyDescent="0.25">
      <c r="A35" s="11"/>
      <c r="D35" s="69"/>
      <c r="E35" s="28" t="str">
        <f>E33</f>
        <v>Ж</v>
      </c>
      <c r="F35" s="28">
        <f>F33</f>
        <v>12</v>
      </c>
      <c r="G35" s="29"/>
      <c r="H35" s="27">
        <f>SUM(I33:Z33)</f>
        <v>0</v>
      </c>
      <c r="I35" s="27">
        <f>H33-H35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x14ac:dyDescent="0.25">
      <c r="A36" s="11" t="s">
        <v>71</v>
      </c>
      <c r="C36">
        <v>1</v>
      </c>
      <c r="D36" s="62" t="s">
        <v>124</v>
      </c>
      <c r="E36" s="4" t="s">
        <v>110</v>
      </c>
      <c r="F36" s="4">
        <v>13</v>
      </c>
      <c r="G36" s="55" t="s">
        <v>125</v>
      </c>
      <c r="H36" s="3" t="str">
        <f t="shared" si="0"/>
        <v>0</v>
      </c>
      <c r="I36" s="3" t="str">
        <f t="shared" si="0"/>
        <v>0</v>
      </c>
      <c r="J36" s="3" t="str">
        <f t="shared" si="0"/>
        <v>0</v>
      </c>
      <c r="K36" s="3" t="str">
        <f t="shared" si="0"/>
        <v>0</v>
      </c>
      <c r="L36" s="3" t="str">
        <f t="shared" si="0"/>
        <v>0</v>
      </c>
      <c r="M36" s="3" t="str">
        <f t="shared" si="0"/>
        <v>0</v>
      </c>
      <c r="N36" s="3" t="str">
        <f t="shared" si="0"/>
        <v>0</v>
      </c>
      <c r="O36" s="3" t="str">
        <f t="shared" si="0"/>
        <v>0</v>
      </c>
      <c r="P36" s="3" t="str">
        <f t="shared" si="0"/>
        <v>0</v>
      </c>
      <c r="Q36" s="3" t="str">
        <f t="shared" si="0"/>
        <v>0</v>
      </c>
      <c r="R36" s="3" t="str">
        <f t="shared" si="1"/>
        <v>0</v>
      </c>
      <c r="S36" s="3" t="str">
        <f t="shared" si="1"/>
        <v>0</v>
      </c>
      <c r="T36" s="3" t="str">
        <f t="shared" si="1"/>
        <v>0</v>
      </c>
      <c r="U36" s="3" t="str">
        <f t="shared" si="1"/>
        <v>0</v>
      </c>
      <c r="V36" s="3" t="str">
        <f t="shared" si="1"/>
        <v>0</v>
      </c>
      <c r="W36" s="3" t="str">
        <f t="shared" si="1"/>
        <v>0</v>
      </c>
      <c r="X36" s="3" t="str">
        <f t="shared" si="1"/>
        <v>0</v>
      </c>
      <c r="Y36" s="3" t="str">
        <f t="shared" si="1"/>
        <v>0</v>
      </c>
      <c r="Z36" s="3" t="str">
        <f t="shared" si="1"/>
        <v>0</v>
      </c>
      <c r="AA36" s="3" t="str">
        <f t="shared" si="1"/>
        <v>0</v>
      </c>
    </row>
    <row r="37" spans="1:27" x14ac:dyDescent="0.25">
      <c r="A37" s="11" t="s">
        <v>72</v>
      </c>
      <c r="C37">
        <v>2</v>
      </c>
      <c r="D37" s="63"/>
      <c r="E37" s="4" t="s">
        <v>111</v>
      </c>
      <c r="F37" s="4">
        <v>14</v>
      </c>
      <c r="G37" s="56"/>
      <c r="H37" s="3" t="str">
        <f t="shared" si="0"/>
        <v>0</v>
      </c>
      <c r="I37" s="3" t="str">
        <f t="shared" si="0"/>
        <v>0</v>
      </c>
      <c r="J37" s="3" t="str">
        <f t="shared" si="0"/>
        <v>0</v>
      </c>
      <c r="K37" s="3" t="str">
        <f t="shared" si="0"/>
        <v>0</v>
      </c>
      <c r="L37" s="3" t="str">
        <f t="shared" si="0"/>
        <v>0</v>
      </c>
      <c r="M37" s="3" t="str">
        <f t="shared" si="0"/>
        <v>0</v>
      </c>
      <c r="N37" s="3" t="str">
        <f t="shared" si="0"/>
        <v>0</v>
      </c>
      <c r="O37" s="3" t="str">
        <f t="shared" si="0"/>
        <v>0</v>
      </c>
      <c r="P37" s="3" t="str">
        <f t="shared" si="0"/>
        <v>0</v>
      </c>
      <c r="Q37" s="3" t="str">
        <f t="shared" si="0"/>
        <v>0</v>
      </c>
      <c r="R37" s="3" t="str">
        <f t="shared" si="1"/>
        <v>0</v>
      </c>
      <c r="S37" s="3" t="str">
        <f t="shared" si="1"/>
        <v>0</v>
      </c>
      <c r="T37" s="3" t="str">
        <f t="shared" si="1"/>
        <v>0</v>
      </c>
      <c r="U37" s="3" t="str">
        <f t="shared" si="1"/>
        <v>0</v>
      </c>
      <c r="V37" s="3" t="str">
        <f t="shared" si="1"/>
        <v>0</v>
      </c>
      <c r="W37" s="3" t="str">
        <f t="shared" si="1"/>
        <v>0</v>
      </c>
      <c r="X37" s="3" t="str">
        <f t="shared" si="1"/>
        <v>0</v>
      </c>
      <c r="Y37" s="3" t="str">
        <f t="shared" si="1"/>
        <v>0</v>
      </c>
      <c r="Z37" s="3" t="str">
        <f t="shared" si="1"/>
        <v>0</v>
      </c>
      <c r="AA37" s="3" t="str">
        <f t="shared" si="1"/>
        <v>0</v>
      </c>
    </row>
    <row r="38" spans="1:27" x14ac:dyDescent="0.25">
      <c r="A38" s="11"/>
      <c r="D38" s="68" t="s">
        <v>342</v>
      </c>
      <c r="E38" s="28" t="str">
        <f>E36</f>
        <v>М</v>
      </c>
      <c r="F38" s="28">
        <f>F36</f>
        <v>13</v>
      </c>
      <c r="G38" s="29"/>
      <c r="H38" s="27">
        <f>SUM(I36:Z36)</f>
        <v>0</v>
      </c>
      <c r="I38" s="27">
        <f>H36-H38</f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x14ac:dyDescent="0.25">
      <c r="A39" s="11"/>
      <c r="D39" s="69"/>
      <c r="E39" s="28" t="str">
        <f>E37</f>
        <v>Ж</v>
      </c>
      <c r="F39" s="28">
        <f>F37</f>
        <v>14</v>
      </c>
      <c r="G39" s="29"/>
      <c r="H39" s="27">
        <f>SUM(I37:Z37)</f>
        <v>0</v>
      </c>
      <c r="I39" s="27">
        <f>H37-H39</f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x14ac:dyDescent="0.25">
      <c r="A40" s="11" t="s">
        <v>73</v>
      </c>
      <c r="C40">
        <v>1</v>
      </c>
      <c r="D40" s="62" t="s">
        <v>127</v>
      </c>
      <c r="E40" s="4" t="s">
        <v>110</v>
      </c>
      <c r="F40" s="4">
        <v>15</v>
      </c>
      <c r="G40" s="55" t="s">
        <v>126</v>
      </c>
      <c r="H40" s="3" t="str">
        <f t="shared" si="0"/>
        <v>0</v>
      </c>
      <c r="I40" s="3" t="str">
        <f t="shared" si="0"/>
        <v>0</v>
      </c>
      <c r="J40" s="3" t="str">
        <f t="shared" si="0"/>
        <v>0</v>
      </c>
      <c r="K40" s="3" t="str">
        <f t="shared" si="0"/>
        <v>0</v>
      </c>
      <c r="L40" s="3" t="str">
        <f t="shared" si="0"/>
        <v>0</v>
      </c>
      <c r="M40" s="3" t="str">
        <f t="shared" si="0"/>
        <v>0</v>
      </c>
      <c r="N40" s="3" t="str">
        <f t="shared" si="0"/>
        <v>0</v>
      </c>
      <c r="O40" s="3" t="str">
        <f t="shared" si="0"/>
        <v>0</v>
      </c>
      <c r="P40" s="3" t="str">
        <f t="shared" si="0"/>
        <v>0</v>
      </c>
      <c r="Q40" s="3" t="str">
        <f t="shared" si="0"/>
        <v>0</v>
      </c>
      <c r="R40" s="3" t="str">
        <f t="shared" si="1"/>
        <v>0</v>
      </c>
      <c r="S40" s="3" t="str">
        <f t="shared" si="1"/>
        <v>0</v>
      </c>
      <c r="T40" s="3" t="str">
        <f t="shared" si="1"/>
        <v>0</v>
      </c>
      <c r="U40" s="3" t="str">
        <f t="shared" si="1"/>
        <v>0</v>
      </c>
      <c r="V40" s="3" t="str">
        <f t="shared" si="1"/>
        <v>0</v>
      </c>
      <c r="W40" s="3" t="str">
        <f t="shared" si="1"/>
        <v>0</v>
      </c>
      <c r="X40" s="3" t="str">
        <f t="shared" si="1"/>
        <v>0</v>
      </c>
      <c r="Y40" s="3" t="str">
        <f t="shared" si="1"/>
        <v>0</v>
      </c>
      <c r="Z40" s="3" t="str">
        <f t="shared" si="1"/>
        <v>0</v>
      </c>
      <c r="AA40" s="3" t="str">
        <f t="shared" si="1"/>
        <v>0</v>
      </c>
    </row>
    <row r="41" spans="1:27" x14ac:dyDescent="0.25">
      <c r="A41" s="11" t="s">
        <v>74</v>
      </c>
      <c r="C41">
        <v>2</v>
      </c>
      <c r="D41" s="63"/>
      <c r="E41" s="4" t="s">
        <v>111</v>
      </c>
      <c r="F41" s="4">
        <v>16</v>
      </c>
      <c r="G41" s="56"/>
      <c r="H41" s="3" t="str">
        <f t="shared" si="0"/>
        <v>0</v>
      </c>
      <c r="I41" s="3" t="str">
        <f t="shared" si="0"/>
        <v>0</v>
      </c>
      <c r="J41" s="3" t="str">
        <f t="shared" si="0"/>
        <v>0</v>
      </c>
      <c r="K41" s="3" t="str">
        <f t="shared" si="0"/>
        <v>0</v>
      </c>
      <c r="L41" s="3" t="str">
        <f t="shared" si="0"/>
        <v>0</v>
      </c>
      <c r="M41" s="3" t="str">
        <f t="shared" si="0"/>
        <v>0</v>
      </c>
      <c r="N41" s="3" t="str">
        <f t="shared" si="0"/>
        <v>0</v>
      </c>
      <c r="O41" s="3" t="str">
        <f t="shared" si="0"/>
        <v>0</v>
      </c>
      <c r="P41" s="3" t="str">
        <f t="shared" si="0"/>
        <v>0</v>
      </c>
      <c r="Q41" s="3" t="str">
        <f t="shared" si="0"/>
        <v>0</v>
      </c>
      <c r="R41" s="3" t="str">
        <f t="shared" si="1"/>
        <v>0</v>
      </c>
      <c r="S41" s="3" t="str">
        <f t="shared" si="1"/>
        <v>0</v>
      </c>
      <c r="T41" s="3" t="str">
        <f t="shared" si="1"/>
        <v>0</v>
      </c>
      <c r="U41" s="3" t="str">
        <f t="shared" si="1"/>
        <v>0</v>
      </c>
      <c r="V41" s="3" t="str">
        <f t="shared" si="1"/>
        <v>0</v>
      </c>
      <c r="W41" s="3" t="str">
        <f t="shared" si="1"/>
        <v>0</v>
      </c>
      <c r="X41" s="3" t="str">
        <f t="shared" si="1"/>
        <v>0</v>
      </c>
      <c r="Y41" s="3" t="str">
        <f t="shared" si="1"/>
        <v>0</v>
      </c>
      <c r="Z41" s="3" t="str">
        <f t="shared" si="1"/>
        <v>0</v>
      </c>
      <c r="AA41" s="3" t="str">
        <f t="shared" si="1"/>
        <v>0</v>
      </c>
    </row>
    <row r="42" spans="1:27" x14ac:dyDescent="0.25">
      <c r="A42" s="11"/>
      <c r="D42" s="68" t="s">
        <v>342</v>
      </c>
      <c r="E42" s="28" t="str">
        <f>E40</f>
        <v>М</v>
      </c>
      <c r="F42" s="28">
        <f>F40</f>
        <v>15</v>
      </c>
      <c r="G42" s="29"/>
      <c r="H42" s="27">
        <f>SUM(I40:Z40)</f>
        <v>0</v>
      </c>
      <c r="I42" s="27">
        <f>H40-H42</f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x14ac:dyDescent="0.25">
      <c r="A43" s="11"/>
      <c r="D43" s="69"/>
      <c r="E43" s="28" t="str">
        <f>E41</f>
        <v>Ж</v>
      </c>
      <c r="F43" s="28">
        <f>F41</f>
        <v>16</v>
      </c>
      <c r="G43" s="29"/>
      <c r="H43" s="27">
        <f>SUM(I41:Z41)</f>
        <v>0</v>
      </c>
      <c r="I43" s="27">
        <f>H41-H43</f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x14ac:dyDescent="0.25">
      <c r="A44" s="11" t="s">
        <v>75</v>
      </c>
      <c r="C44">
        <v>1</v>
      </c>
      <c r="D44" s="62" t="s">
        <v>128</v>
      </c>
      <c r="E44" s="4" t="s">
        <v>110</v>
      </c>
      <c r="F44" s="4">
        <v>17</v>
      </c>
      <c r="G44" s="55" t="s">
        <v>129</v>
      </c>
      <c r="H44" s="3" t="str">
        <f t="shared" si="0"/>
        <v>0</v>
      </c>
      <c r="I44" s="3" t="str">
        <f t="shared" si="0"/>
        <v>0</v>
      </c>
      <c r="J44" s="3" t="str">
        <f t="shared" si="0"/>
        <v>0</v>
      </c>
      <c r="K44" s="3" t="str">
        <f t="shared" si="0"/>
        <v>0</v>
      </c>
      <c r="L44" s="3" t="str">
        <f t="shared" si="0"/>
        <v>0</v>
      </c>
      <c r="M44" s="3" t="str">
        <f t="shared" si="0"/>
        <v>0</v>
      </c>
      <c r="N44" s="3" t="str">
        <f t="shared" si="0"/>
        <v>0</v>
      </c>
      <c r="O44" s="3" t="str">
        <f t="shared" si="0"/>
        <v>0</v>
      </c>
      <c r="P44" s="3" t="str">
        <f t="shared" si="0"/>
        <v>0</v>
      </c>
      <c r="Q44" s="3" t="str">
        <f t="shared" si="0"/>
        <v>0</v>
      </c>
      <c r="R44" s="3" t="str">
        <f t="shared" si="0"/>
        <v>0</v>
      </c>
      <c r="S44" s="3" t="str">
        <f t="shared" si="0"/>
        <v>0</v>
      </c>
      <c r="T44" s="3" t="str">
        <f t="shared" si="0"/>
        <v>0</v>
      </c>
      <c r="U44" s="3" t="str">
        <f t="shared" si="0"/>
        <v>0</v>
      </c>
      <c r="V44" s="3" t="str">
        <f t="shared" si="0"/>
        <v>0</v>
      </c>
      <c r="W44" s="3" t="str">
        <f t="shared" si="0"/>
        <v>0</v>
      </c>
      <c r="X44" s="3" t="str">
        <f t="shared" ref="X44" si="7">IFERROR(VLOOKUP($A44,_F7,X$1,FALSE),"0")</f>
        <v>0</v>
      </c>
      <c r="Y44" s="3" t="str">
        <f t="shared" si="1"/>
        <v>0</v>
      </c>
      <c r="Z44" s="3" t="str">
        <f t="shared" si="1"/>
        <v>0</v>
      </c>
      <c r="AA44" s="3" t="str">
        <f t="shared" si="1"/>
        <v>0</v>
      </c>
    </row>
    <row r="45" spans="1:27" x14ac:dyDescent="0.25">
      <c r="A45" s="11" t="s">
        <v>76</v>
      </c>
      <c r="C45">
        <v>2</v>
      </c>
      <c r="D45" s="63"/>
      <c r="E45" s="4" t="s">
        <v>111</v>
      </c>
      <c r="F45" s="4">
        <v>18</v>
      </c>
      <c r="G45" s="56"/>
      <c r="H45" s="3" t="str">
        <f t="shared" ref="H45:W108" si="8">IFERROR(VLOOKUP($A45,_F7,H$1,FALSE),"0")</f>
        <v>0</v>
      </c>
      <c r="I45" s="3" t="str">
        <f t="shared" si="8"/>
        <v>0</v>
      </c>
      <c r="J45" s="3" t="str">
        <f t="shared" si="8"/>
        <v>0</v>
      </c>
      <c r="K45" s="3" t="str">
        <f t="shared" si="8"/>
        <v>0</v>
      </c>
      <c r="L45" s="3" t="str">
        <f t="shared" si="8"/>
        <v>0</v>
      </c>
      <c r="M45" s="3" t="str">
        <f t="shared" si="8"/>
        <v>0</v>
      </c>
      <c r="N45" s="3" t="str">
        <f t="shared" si="8"/>
        <v>0</v>
      </c>
      <c r="O45" s="3" t="str">
        <f t="shared" si="8"/>
        <v>0</v>
      </c>
      <c r="P45" s="3" t="str">
        <f t="shared" si="8"/>
        <v>0</v>
      </c>
      <c r="Q45" s="3" t="str">
        <f t="shared" ref="Q45:AA84" si="9">IFERROR(VLOOKUP($A45,_F7,Q$1,FALSE),"0")</f>
        <v>0</v>
      </c>
      <c r="R45" s="3" t="str">
        <f t="shared" si="9"/>
        <v>0</v>
      </c>
      <c r="S45" s="3" t="str">
        <f t="shared" si="9"/>
        <v>0</v>
      </c>
      <c r="T45" s="3" t="str">
        <f t="shared" si="9"/>
        <v>0</v>
      </c>
      <c r="U45" s="3" t="str">
        <f t="shared" si="9"/>
        <v>0</v>
      </c>
      <c r="V45" s="3" t="str">
        <f t="shared" si="9"/>
        <v>0</v>
      </c>
      <c r="W45" s="3" t="str">
        <f t="shared" si="9"/>
        <v>0</v>
      </c>
      <c r="X45" s="3" t="str">
        <f t="shared" si="9"/>
        <v>0</v>
      </c>
      <c r="Y45" s="3" t="str">
        <f t="shared" ref="Y45:AA45" si="10">IFERROR(VLOOKUP($A45,_F7,Y$1,FALSE),"0")</f>
        <v>0</v>
      </c>
      <c r="Z45" s="3" t="str">
        <f t="shared" si="10"/>
        <v>0</v>
      </c>
      <c r="AA45" s="3" t="str">
        <f t="shared" si="10"/>
        <v>0</v>
      </c>
    </row>
    <row r="46" spans="1:27" x14ac:dyDescent="0.25">
      <c r="A46" s="11"/>
      <c r="D46" s="68" t="s">
        <v>342</v>
      </c>
      <c r="E46" s="28" t="str">
        <f>E44</f>
        <v>М</v>
      </c>
      <c r="F46" s="28">
        <f>F44</f>
        <v>17</v>
      </c>
      <c r="G46" s="29"/>
      <c r="H46" s="27">
        <f>SUM(I44:Z44)</f>
        <v>0</v>
      </c>
      <c r="I46" s="27">
        <f>H44-H46</f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x14ac:dyDescent="0.25">
      <c r="A47" s="11"/>
      <c r="D47" s="69"/>
      <c r="E47" s="28" t="str">
        <f>E45</f>
        <v>Ж</v>
      </c>
      <c r="F47" s="28">
        <f>F45</f>
        <v>18</v>
      </c>
      <c r="G47" s="29"/>
      <c r="H47" s="27">
        <f>SUM(I45:Z45)</f>
        <v>0</v>
      </c>
      <c r="I47" s="27">
        <f>H45-H47</f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x14ac:dyDescent="0.25">
      <c r="A48" s="11" t="s">
        <v>77</v>
      </c>
      <c r="C48">
        <v>1</v>
      </c>
      <c r="D48" s="62" t="s">
        <v>130</v>
      </c>
      <c r="E48" s="4" t="s">
        <v>110</v>
      </c>
      <c r="F48" s="4">
        <v>19</v>
      </c>
      <c r="G48" s="55" t="s">
        <v>131</v>
      </c>
      <c r="H48" s="3" t="str">
        <f t="shared" si="0"/>
        <v>0</v>
      </c>
      <c r="I48" s="3" t="str">
        <f t="shared" si="0"/>
        <v>0</v>
      </c>
      <c r="J48" s="3" t="str">
        <f t="shared" si="0"/>
        <v>0</v>
      </c>
      <c r="K48" s="3" t="str">
        <f t="shared" si="0"/>
        <v>0</v>
      </c>
      <c r="L48" s="3" t="str">
        <f t="shared" si="0"/>
        <v>0</v>
      </c>
      <c r="M48" s="3" t="str">
        <f t="shared" si="0"/>
        <v>0</v>
      </c>
      <c r="N48" s="3" t="str">
        <f t="shared" si="0"/>
        <v>0</v>
      </c>
      <c r="O48" s="3" t="str">
        <f t="shared" si="0"/>
        <v>0</v>
      </c>
      <c r="P48" s="3" t="str">
        <f t="shared" si="0"/>
        <v>0</v>
      </c>
      <c r="Q48" s="3" t="str">
        <f t="shared" si="0"/>
        <v>0</v>
      </c>
      <c r="R48" s="3" t="str">
        <f t="shared" si="0"/>
        <v>0</v>
      </c>
      <c r="S48" s="3" t="str">
        <f t="shared" si="0"/>
        <v>0</v>
      </c>
      <c r="T48" s="3" t="str">
        <f t="shared" si="0"/>
        <v>0</v>
      </c>
      <c r="U48" s="3" t="str">
        <f t="shared" si="0"/>
        <v>0</v>
      </c>
      <c r="V48" s="3" t="str">
        <f t="shared" si="0"/>
        <v>0</v>
      </c>
      <c r="W48" s="3" t="str">
        <f t="shared" si="0"/>
        <v>0</v>
      </c>
      <c r="X48" s="3" t="str">
        <f t="shared" si="9"/>
        <v>0</v>
      </c>
      <c r="Y48" s="3" t="str">
        <f t="shared" si="9"/>
        <v>0</v>
      </c>
      <c r="Z48" s="3" t="str">
        <f t="shared" si="9"/>
        <v>0</v>
      </c>
      <c r="AA48" s="3" t="str">
        <f t="shared" si="9"/>
        <v>0</v>
      </c>
    </row>
    <row r="49" spans="1:27" x14ac:dyDescent="0.25">
      <c r="A49" s="11" t="s">
        <v>78</v>
      </c>
      <c r="C49">
        <v>2</v>
      </c>
      <c r="D49" s="63"/>
      <c r="E49" s="4" t="s">
        <v>111</v>
      </c>
      <c r="F49" s="4">
        <v>20</v>
      </c>
      <c r="G49" s="56"/>
      <c r="H49" s="3" t="str">
        <f t="shared" si="8"/>
        <v>0</v>
      </c>
      <c r="I49" s="3" t="str">
        <f t="shared" si="8"/>
        <v>0</v>
      </c>
      <c r="J49" s="3" t="str">
        <f t="shared" si="8"/>
        <v>0</v>
      </c>
      <c r="K49" s="3" t="str">
        <f t="shared" si="8"/>
        <v>0</v>
      </c>
      <c r="L49" s="3" t="str">
        <f t="shared" si="8"/>
        <v>0</v>
      </c>
      <c r="M49" s="3" t="str">
        <f t="shared" si="8"/>
        <v>0</v>
      </c>
      <c r="N49" s="3" t="str">
        <f t="shared" si="8"/>
        <v>0</v>
      </c>
      <c r="O49" s="3" t="str">
        <f t="shared" si="8"/>
        <v>0</v>
      </c>
      <c r="P49" s="3" t="str">
        <f t="shared" si="8"/>
        <v>0</v>
      </c>
      <c r="Q49" s="3" t="str">
        <f t="shared" si="8"/>
        <v>0</v>
      </c>
      <c r="R49" s="3" t="str">
        <f t="shared" si="8"/>
        <v>0</v>
      </c>
      <c r="S49" s="3" t="str">
        <f t="shared" si="8"/>
        <v>0</v>
      </c>
      <c r="T49" s="3" t="str">
        <f t="shared" si="8"/>
        <v>0</v>
      </c>
      <c r="U49" s="3" t="str">
        <f t="shared" si="8"/>
        <v>0</v>
      </c>
      <c r="V49" s="3" t="str">
        <f t="shared" si="8"/>
        <v>0</v>
      </c>
      <c r="W49" s="3" t="str">
        <f t="shared" si="8"/>
        <v>0</v>
      </c>
      <c r="X49" s="3" t="str">
        <f t="shared" si="9"/>
        <v>0</v>
      </c>
      <c r="Y49" s="3" t="str">
        <f t="shared" si="9"/>
        <v>0</v>
      </c>
      <c r="Z49" s="3" t="str">
        <f t="shared" si="9"/>
        <v>0</v>
      </c>
      <c r="AA49" s="3" t="str">
        <f t="shared" si="9"/>
        <v>0</v>
      </c>
    </row>
    <row r="50" spans="1:27" x14ac:dyDescent="0.25">
      <c r="A50" s="11"/>
      <c r="D50" s="68" t="s">
        <v>342</v>
      </c>
      <c r="E50" s="28" t="str">
        <f>E48</f>
        <v>М</v>
      </c>
      <c r="F50" s="28">
        <f>F48</f>
        <v>19</v>
      </c>
      <c r="G50" s="29"/>
      <c r="H50" s="27">
        <f>SUM(I48:Z48)</f>
        <v>0</v>
      </c>
      <c r="I50" s="27">
        <f>H48-H50</f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x14ac:dyDescent="0.25">
      <c r="A51" s="11"/>
      <c r="D51" s="69"/>
      <c r="E51" s="28" t="str">
        <f>E49</f>
        <v>Ж</v>
      </c>
      <c r="F51" s="28">
        <f>F49</f>
        <v>20</v>
      </c>
      <c r="G51" s="29"/>
      <c r="H51" s="27">
        <f>SUM(I49:Z49)</f>
        <v>0</v>
      </c>
      <c r="I51" s="27">
        <f>H49-H51</f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x14ac:dyDescent="0.25">
      <c r="A52" s="11" t="s">
        <v>79</v>
      </c>
      <c r="C52">
        <v>1</v>
      </c>
      <c r="D52" s="62" t="s">
        <v>132</v>
      </c>
      <c r="E52" s="4" t="s">
        <v>110</v>
      </c>
      <c r="F52" s="4">
        <v>21</v>
      </c>
      <c r="G52" s="55" t="s">
        <v>133</v>
      </c>
      <c r="H52" s="3" t="str">
        <f t="shared" si="0"/>
        <v>0</v>
      </c>
      <c r="I52" s="3" t="str">
        <f t="shared" si="0"/>
        <v>0</v>
      </c>
      <c r="J52" s="3" t="str">
        <f t="shared" si="0"/>
        <v>0</v>
      </c>
      <c r="K52" s="3" t="str">
        <f t="shared" si="0"/>
        <v>0</v>
      </c>
      <c r="L52" s="3" t="str">
        <f t="shared" si="0"/>
        <v>0</v>
      </c>
      <c r="M52" s="3" t="str">
        <f t="shared" si="0"/>
        <v>0</v>
      </c>
      <c r="N52" s="3" t="str">
        <f t="shared" si="0"/>
        <v>0</v>
      </c>
      <c r="O52" s="3" t="str">
        <f t="shared" si="0"/>
        <v>0</v>
      </c>
      <c r="P52" s="3" t="str">
        <f t="shared" si="0"/>
        <v>0</v>
      </c>
      <c r="Q52" s="3" t="str">
        <f t="shared" si="0"/>
        <v>0</v>
      </c>
      <c r="R52" s="3" t="str">
        <f t="shared" si="0"/>
        <v>0</v>
      </c>
      <c r="S52" s="3" t="str">
        <f t="shared" si="0"/>
        <v>0</v>
      </c>
      <c r="T52" s="3" t="str">
        <f t="shared" si="0"/>
        <v>0</v>
      </c>
      <c r="U52" s="3" t="str">
        <f t="shared" si="0"/>
        <v>0</v>
      </c>
      <c r="V52" s="3" t="str">
        <f t="shared" si="0"/>
        <v>0</v>
      </c>
      <c r="W52" s="3" t="str">
        <f t="shared" si="0"/>
        <v>0</v>
      </c>
      <c r="X52" s="3" t="str">
        <f t="shared" si="9"/>
        <v>0</v>
      </c>
      <c r="Y52" s="3" t="str">
        <f t="shared" si="9"/>
        <v>0</v>
      </c>
      <c r="Z52" s="3" t="str">
        <f t="shared" si="9"/>
        <v>0</v>
      </c>
      <c r="AA52" s="3" t="str">
        <f t="shared" si="9"/>
        <v>0</v>
      </c>
    </row>
    <row r="53" spans="1:27" x14ac:dyDescent="0.25">
      <c r="A53" s="11" t="s">
        <v>80</v>
      </c>
      <c r="C53">
        <v>2</v>
      </c>
      <c r="D53" s="63"/>
      <c r="E53" s="4" t="s">
        <v>111</v>
      </c>
      <c r="F53" s="4">
        <v>22</v>
      </c>
      <c r="G53" s="56"/>
      <c r="H53" s="3" t="str">
        <f t="shared" si="8"/>
        <v>0</v>
      </c>
      <c r="I53" s="3" t="str">
        <f t="shared" si="8"/>
        <v>0</v>
      </c>
      <c r="J53" s="3" t="str">
        <f t="shared" si="8"/>
        <v>0</v>
      </c>
      <c r="K53" s="3" t="str">
        <f t="shared" si="8"/>
        <v>0</v>
      </c>
      <c r="L53" s="3" t="str">
        <f t="shared" si="8"/>
        <v>0</v>
      </c>
      <c r="M53" s="3" t="str">
        <f t="shared" si="8"/>
        <v>0</v>
      </c>
      <c r="N53" s="3" t="str">
        <f t="shared" si="8"/>
        <v>0</v>
      </c>
      <c r="O53" s="3" t="str">
        <f t="shared" si="8"/>
        <v>0</v>
      </c>
      <c r="P53" s="3" t="str">
        <f t="shared" si="8"/>
        <v>0</v>
      </c>
      <c r="Q53" s="3" t="str">
        <f t="shared" si="8"/>
        <v>0</v>
      </c>
      <c r="R53" s="3" t="str">
        <f t="shared" si="8"/>
        <v>0</v>
      </c>
      <c r="S53" s="3" t="str">
        <f t="shared" si="8"/>
        <v>0</v>
      </c>
      <c r="T53" s="3" t="str">
        <f t="shared" si="8"/>
        <v>0</v>
      </c>
      <c r="U53" s="3" t="str">
        <f t="shared" si="8"/>
        <v>0</v>
      </c>
      <c r="V53" s="3" t="str">
        <f t="shared" si="8"/>
        <v>0</v>
      </c>
      <c r="W53" s="3" t="str">
        <f t="shared" si="8"/>
        <v>0</v>
      </c>
      <c r="X53" s="3" t="str">
        <f t="shared" si="9"/>
        <v>0</v>
      </c>
      <c r="Y53" s="3" t="str">
        <f t="shared" si="9"/>
        <v>0</v>
      </c>
      <c r="Z53" s="3" t="str">
        <f t="shared" si="9"/>
        <v>0</v>
      </c>
      <c r="AA53" s="3" t="str">
        <f t="shared" si="9"/>
        <v>0</v>
      </c>
    </row>
    <row r="54" spans="1:27" x14ac:dyDescent="0.25">
      <c r="A54" s="11"/>
      <c r="D54" s="68" t="s">
        <v>342</v>
      </c>
      <c r="E54" s="28" t="str">
        <f>E52</f>
        <v>М</v>
      </c>
      <c r="F54" s="28">
        <f>F52</f>
        <v>21</v>
      </c>
      <c r="G54" s="29"/>
      <c r="H54" s="27">
        <f>SUM(I52:Z52)</f>
        <v>0</v>
      </c>
      <c r="I54" s="27">
        <f>H52-H54</f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x14ac:dyDescent="0.25">
      <c r="A55" s="11"/>
      <c r="D55" s="69"/>
      <c r="E55" s="28" t="str">
        <f>E53</f>
        <v>Ж</v>
      </c>
      <c r="F55" s="28">
        <f>F53</f>
        <v>22</v>
      </c>
      <c r="G55" s="29"/>
      <c r="H55" s="27">
        <f>SUM(I53:Z53)</f>
        <v>0</v>
      </c>
      <c r="I55" s="27">
        <f>H53-H55</f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x14ac:dyDescent="0.25">
      <c r="A56" s="11" t="s">
        <v>81</v>
      </c>
      <c r="C56">
        <v>1</v>
      </c>
      <c r="D56" s="62" t="s">
        <v>134</v>
      </c>
      <c r="E56" s="4" t="s">
        <v>110</v>
      </c>
      <c r="F56" s="4">
        <v>23</v>
      </c>
      <c r="G56" s="55" t="s">
        <v>135</v>
      </c>
      <c r="H56" s="3" t="str">
        <f t="shared" si="0"/>
        <v>0</v>
      </c>
      <c r="I56" s="3" t="str">
        <f t="shared" si="0"/>
        <v>0</v>
      </c>
      <c r="J56" s="3" t="str">
        <f t="shared" si="0"/>
        <v>0</v>
      </c>
      <c r="K56" s="3" t="str">
        <f t="shared" si="0"/>
        <v>0</v>
      </c>
      <c r="L56" s="3" t="str">
        <f t="shared" si="0"/>
        <v>0</v>
      </c>
      <c r="M56" s="3" t="str">
        <f t="shared" si="0"/>
        <v>0</v>
      </c>
      <c r="N56" s="3" t="str">
        <f t="shared" si="0"/>
        <v>0</v>
      </c>
      <c r="O56" s="3" t="str">
        <f t="shared" si="0"/>
        <v>0</v>
      </c>
      <c r="P56" s="3" t="str">
        <f t="shared" si="0"/>
        <v>0</v>
      </c>
      <c r="Q56" s="3" t="str">
        <f t="shared" si="0"/>
        <v>0</v>
      </c>
      <c r="R56" s="3" t="str">
        <f t="shared" si="0"/>
        <v>0</v>
      </c>
      <c r="S56" s="3" t="str">
        <f t="shared" si="0"/>
        <v>0</v>
      </c>
      <c r="T56" s="3" t="str">
        <f t="shared" si="0"/>
        <v>0</v>
      </c>
      <c r="U56" s="3" t="str">
        <f t="shared" si="0"/>
        <v>0</v>
      </c>
      <c r="V56" s="3" t="str">
        <f t="shared" si="0"/>
        <v>0</v>
      </c>
      <c r="W56" s="3" t="str">
        <f t="shared" si="0"/>
        <v>0</v>
      </c>
      <c r="X56" s="3" t="str">
        <f t="shared" si="9"/>
        <v>0</v>
      </c>
      <c r="Y56" s="3" t="str">
        <f t="shared" si="9"/>
        <v>0</v>
      </c>
      <c r="Z56" s="3" t="str">
        <f t="shared" si="9"/>
        <v>0</v>
      </c>
      <c r="AA56" s="3" t="str">
        <f t="shared" si="9"/>
        <v>0</v>
      </c>
    </row>
    <row r="57" spans="1:27" x14ac:dyDescent="0.25">
      <c r="A57" s="11" t="s">
        <v>82</v>
      </c>
      <c r="C57">
        <v>2</v>
      </c>
      <c r="D57" s="63"/>
      <c r="E57" s="4" t="s">
        <v>111</v>
      </c>
      <c r="F57" s="4">
        <v>24</v>
      </c>
      <c r="G57" s="56"/>
      <c r="H57" s="3" t="str">
        <f t="shared" si="8"/>
        <v>0</v>
      </c>
      <c r="I57" s="3" t="str">
        <f t="shared" si="8"/>
        <v>0</v>
      </c>
      <c r="J57" s="3" t="str">
        <f t="shared" si="8"/>
        <v>0</v>
      </c>
      <c r="K57" s="3" t="str">
        <f t="shared" si="8"/>
        <v>0</v>
      </c>
      <c r="L57" s="3" t="str">
        <f t="shared" si="8"/>
        <v>0</v>
      </c>
      <c r="M57" s="3" t="str">
        <f t="shared" si="8"/>
        <v>0</v>
      </c>
      <c r="N57" s="3" t="str">
        <f t="shared" si="8"/>
        <v>0</v>
      </c>
      <c r="O57" s="3" t="str">
        <f t="shared" si="8"/>
        <v>0</v>
      </c>
      <c r="P57" s="3" t="str">
        <f t="shared" si="8"/>
        <v>0</v>
      </c>
      <c r="Q57" s="3" t="str">
        <f t="shared" si="8"/>
        <v>0</v>
      </c>
      <c r="R57" s="3" t="str">
        <f t="shared" si="8"/>
        <v>0</v>
      </c>
      <c r="S57" s="3" t="str">
        <f t="shared" si="8"/>
        <v>0</v>
      </c>
      <c r="T57" s="3" t="str">
        <f t="shared" si="8"/>
        <v>0</v>
      </c>
      <c r="U57" s="3" t="str">
        <f t="shared" si="8"/>
        <v>0</v>
      </c>
      <c r="V57" s="3" t="str">
        <f t="shared" si="8"/>
        <v>0</v>
      </c>
      <c r="W57" s="3" t="str">
        <f t="shared" si="8"/>
        <v>0</v>
      </c>
      <c r="X57" s="3" t="str">
        <f t="shared" si="9"/>
        <v>0</v>
      </c>
      <c r="Y57" s="3" t="str">
        <f t="shared" si="9"/>
        <v>0</v>
      </c>
      <c r="Z57" s="3" t="str">
        <f t="shared" si="9"/>
        <v>0</v>
      </c>
      <c r="AA57" s="3" t="str">
        <f t="shared" si="9"/>
        <v>0</v>
      </c>
    </row>
    <row r="58" spans="1:27" x14ac:dyDescent="0.25">
      <c r="A58" s="11"/>
      <c r="D58" s="68" t="s">
        <v>342</v>
      </c>
      <c r="E58" s="28" t="str">
        <f>E56</f>
        <v>М</v>
      </c>
      <c r="F58" s="28">
        <f>F56</f>
        <v>23</v>
      </c>
      <c r="G58" s="29"/>
      <c r="H58" s="27">
        <f>SUM(I56:Z56)</f>
        <v>0</v>
      </c>
      <c r="I58" s="27">
        <f>H56-H58</f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x14ac:dyDescent="0.25">
      <c r="A59" s="11"/>
      <c r="D59" s="69"/>
      <c r="E59" s="28" t="str">
        <f>E57</f>
        <v>Ж</v>
      </c>
      <c r="F59" s="28">
        <f>F57</f>
        <v>24</v>
      </c>
      <c r="G59" s="29"/>
      <c r="H59" s="27">
        <f>SUM(I57:Z57)</f>
        <v>0</v>
      </c>
      <c r="I59" s="27">
        <f>H57-H59</f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x14ac:dyDescent="0.25">
      <c r="A60" s="11" t="s">
        <v>83</v>
      </c>
      <c r="C60">
        <v>1</v>
      </c>
      <c r="D60" s="64" t="s">
        <v>348</v>
      </c>
      <c r="E60" s="39" t="s">
        <v>110</v>
      </c>
      <c r="F60" s="39">
        <v>25</v>
      </c>
      <c r="G60" s="66" t="s">
        <v>349</v>
      </c>
      <c r="H60" s="3" t="str">
        <f t="shared" si="0"/>
        <v>0</v>
      </c>
      <c r="I60" s="3" t="str">
        <f t="shared" si="0"/>
        <v>0</v>
      </c>
      <c r="J60" s="3" t="str">
        <f t="shared" si="0"/>
        <v>0</v>
      </c>
      <c r="K60" s="3" t="str">
        <f t="shared" si="0"/>
        <v>0</v>
      </c>
      <c r="L60" s="3" t="str">
        <f t="shared" si="0"/>
        <v>0</v>
      </c>
      <c r="M60" s="3" t="str">
        <f t="shared" si="0"/>
        <v>0</v>
      </c>
      <c r="N60" s="3" t="str">
        <f t="shared" si="0"/>
        <v>0</v>
      </c>
      <c r="O60" s="3" t="str">
        <f t="shared" si="0"/>
        <v>0</v>
      </c>
      <c r="P60" s="3" t="str">
        <f t="shared" si="0"/>
        <v>0</v>
      </c>
      <c r="Q60" s="3" t="str">
        <f t="shared" si="0"/>
        <v>0</v>
      </c>
      <c r="R60" s="3" t="str">
        <f t="shared" si="0"/>
        <v>0</v>
      </c>
      <c r="S60" s="3" t="str">
        <f t="shared" si="0"/>
        <v>0</v>
      </c>
      <c r="T60" s="3" t="str">
        <f t="shared" si="0"/>
        <v>0</v>
      </c>
      <c r="U60" s="3" t="str">
        <f t="shared" si="0"/>
        <v>0</v>
      </c>
      <c r="V60" s="3" t="str">
        <f t="shared" si="0"/>
        <v>0</v>
      </c>
      <c r="W60" s="3" t="str">
        <f t="shared" si="0"/>
        <v>0</v>
      </c>
      <c r="X60" s="3" t="str">
        <f t="shared" si="9"/>
        <v>0</v>
      </c>
      <c r="Y60" s="3" t="str">
        <f t="shared" si="9"/>
        <v>0</v>
      </c>
      <c r="Z60" s="3" t="str">
        <f t="shared" si="9"/>
        <v>0</v>
      </c>
      <c r="AA60" s="3" t="str">
        <f t="shared" si="9"/>
        <v>0</v>
      </c>
    </row>
    <row r="61" spans="1:27" x14ac:dyDescent="0.25">
      <c r="A61" s="11" t="s">
        <v>136</v>
      </c>
      <c r="C61">
        <v>2</v>
      </c>
      <c r="D61" s="65"/>
      <c r="E61" s="39" t="s">
        <v>111</v>
      </c>
      <c r="F61" s="39">
        <v>26</v>
      </c>
      <c r="G61" s="67" t="str">
        <f t="shared" ref="G61" si="11">IFERROR(VLOOKUP($A61,_f15,G$1,FALSE),"0")</f>
        <v>0</v>
      </c>
      <c r="H61" s="3" t="str">
        <f t="shared" si="8"/>
        <v>0</v>
      </c>
      <c r="I61" s="3" t="str">
        <f t="shared" si="8"/>
        <v>0</v>
      </c>
      <c r="J61" s="3" t="str">
        <f t="shared" si="8"/>
        <v>0</v>
      </c>
      <c r="K61" s="3" t="str">
        <f t="shared" si="8"/>
        <v>0</v>
      </c>
      <c r="L61" s="3" t="str">
        <f t="shared" si="8"/>
        <v>0</v>
      </c>
      <c r="M61" s="3" t="str">
        <f t="shared" si="8"/>
        <v>0</v>
      </c>
      <c r="N61" s="3" t="str">
        <f t="shared" si="8"/>
        <v>0</v>
      </c>
      <c r="O61" s="3" t="str">
        <f t="shared" si="8"/>
        <v>0</v>
      </c>
      <c r="P61" s="3" t="str">
        <f t="shared" si="8"/>
        <v>0</v>
      </c>
      <c r="Q61" s="3" t="str">
        <f t="shared" si="8"/>
        <v>0</v>
      </c>
      <c r="R61" s="3" t="str">
        <f t="shared" si="8"/>
        <v>0</v>
      </c>
      <c r="S61" s="3" t="str">
        <f t="shared" si="8"/>
        <v>0</v>
      </c>
      <c r="T61" s="3" t="str">
        <f t="shared" si="8"/>
        <v>0</v>
      </c>
      <c r="U61" s="3" t="str">
        <f t="shared" si="8"/>
        <v>0</v>
      </c>
      <c r="V61" s="3" t="str">
        <f t="shared" si="8"/>
        <v>0</v>
      </c>
      <c r="W61" s="3" t="str">
        <f t="shared" si="8"/>
        <v>0</v>
      </c>
      <c r="X61" s="3" t="str">
        <f t="shared" si="9"/>
        <v>0</v>
      </c>
      <c r="Y61" s="3" t="str">
        <f t="shared" si="9"/>
        <v>0</v>
      </c>
      <c r="Z61" s="3" t="str">
        <f t="shared" si="9"/>
        <v>0</v>
      </c>
      <c r="AA61" s="3" t="str">
        <f t="shared" si="9"/>
        <v>0</v>
      </c>
    </row>
    <row r="62" spans="1:27" x14ac:dyDescent="0.25">
      <c r="A62" s="11"/>
      <c r="D62" s="68" t="s">
        <v>342</v>
      </c>
      <c r="E62" s="28" t="str">
        <f>E60</f>
        <v>М</v>
      </c>
      <c r="F62" s="28">
        <f>F60</f>
        <v>25</v>
      </c>
      <c r="G62" s="29"/>
      <c r="H62" s="27">
        <f>SUM(I60:Z60)</f>
        <v>0</v>
      </c>
      <c r="I62" s="27">
        <f>H60-H62</f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x14ac:dyDescent="0.25">
      <c r="A63" s="11"/>
      <c r="D63" s="69"/>
      <c r="E63" s="28" t="str">
        <f>E61</f>
        <v>Ж</v>
      </c>
      <c r="F63" s="28">
        <f>F61</f>
        <v>26</v>
      </c>
      <c r="G63" s="29"/>
      <c r="H63" s="27">
        <f>SUM(I61:Z61)</f>
        <v>0</v>
      </c>
      <c r="I63" s="27">
        <f>H61-H63</f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5" customHeight="1" x14ac:dyDescent="0.25">
      <c r="A64" s="11" t="s">
        <v>137</v>
      </c>
      <c r="C64">
        <v>1</v>
      </c>
      <c r="D64" s="64" t="s">
        <v>351</v>
      </c>
      <c r="E64" s="39" t="s">
        <v>110</v>
      </c>
      <c r="F64" s="39">
        <v>27</v>
      </c>
      <c r="G64" s="66" t="s">
        <v>350</v>
      </c>
      <c r="H64" s="3" t="str">
        <f t="shared" si="0"/>
        <v>0</v>
      </c>
      <c r="I64" s="3" t="str">
        <f t="shared" si="0"/>
        <v>0</v>
      </c>
      <c r="J64" s="3" t="str">
        <f t="shared" si="0"/>
        <v>0</v>
      </c>
      <c r="K64" s="3" t="str">
        <f t="shared" ref="K64:W64" si="12">IFERROR(VLOOKUP($A64,_F7,K$1,FALSE),"0")</f>
        <v>0</v>
      </c>
      <c r="L64" s="3" t="str">
        <f t="shared" si="12"/>
        <v>0</v>
      </c>
      <c r="M64" s="3" t="str">
        <f t="shared" si="12"/>
        <v>0</v>
      </c>
      <c r="N64" s="3" t="str">
        <f t="shared" si="12"/>
        <v>0</v>
      </c>
      <c r="O64" s="3" t="str">
        <f t="shared" si="12"/>
        <v>0</v>
      </c>
      <c r="P64" s="3" t="str">
        <f t="shared" si="12"/>
        <v>0</v>
      </c>
      <c r="Q64" s="3" t="str">
        <f t="shared" si="12"/>
        <v>0</v>
      </c>
      <c r="R64" s="3" t="str">
        <f t="shared" si="12"/>
        <v>0</v>
      </c>
      <c r="S64" s="3" t="str">
        <f t="shared" si="12"/>
        <v>0</v>
      </c>
      <c r="T64" s="3" t="str">
        <f t="shared" si="12"/>
        <v>0</v>
      </c>
      <c r="U64" s="3" t="str">
        <f t="shared" si="12"/>
        <v>0</v>
      </c>
      <c r="V64" s="3" t="str">
        <f t="shared" si="12"/>
        <v>0</v>
      </c>
      <c r="W64" s="3" t="str">
        <f t="shared" si="12"/>
        <v>0</v>
      </c>
      <c r="X64" s="3" t="str">
        <f t="shared" si="9"/>
        <v>0</v>
      </c>
      <c r="Y64" s="3" t="str">
        <f t="shared" si="9"/>
        <v>0</v>
      </c>
      <c r="Z64" s="3" t="str">
        <f t="shared" si="9"/>
        <v>0</v>
      </c>
      <c r="AA64" s="3" t="str">
        <f t="shared" si="9"/>
        <v>0</v>
      </c>
    </row>
    <row r="65" spans="1:27" x14ac:dyDescent="0.25">
      <c r="A65" s="11" t="s">
        <v>138</v>
      </c>
      <c r="C65">
        <v>2</v>
      </c>
      <c r="D65" s="65"/>
      <c r="E65" s="39" t="s">
        <v>111</v>
      </c>
      <c r="F65" s="39">
        <v>28</v>
      </c>
      <c r="G65" s="67" t="str">
        <f t="shared" ref="G65" si="13">IFERROR(VLOOKUP($A65,_f15,G$1,FALSE),"0")</f>
        <v>0</v>
      </c>
      <c r="H65" s="3" t="str">
        <f t="shared" ref="H65:W65" si="14">IFERROR(VLOOKUP($A65,_F7,H$1,FALSE),"0")</f>
        <v>0</v>
      </c>
      <c r="I65" s="3" t="str">
        <f t="shared" si="14"/>
        <v>0</v>
      </c>
      <c r="J65" s="3" t="str">
        <f t="shared" si="14"/>
        <v>0</v>
      </c>
      <c r="K65" s="3" t="str">
        <f t="shared" si="14"/>
        <v>0</v>
      </c>
      <c r="L65" s="3" t="str">
        <f t="shared" si="14"/>
        <v>0</v>
      </c>
      <c r="M65" s="3" t="str">
        <f t="shared" si="14"/>
        <v>0</v>
      </c>
      <c r="N65" s="3" t="str">
        <f t="shared" si="14"/>
        <v>0</v>
      </c>
      <c r="O65" s="3" t="str">
        <f t="shared" si="14"/>
        <v>0</v>
      </c>
      <c r="P65" s="3" t="str">
        <f t="shared" si="14"/>
        <v>0</v>
      </c>
      <c r="Q65" s="3" t="str">
        <f t="shared" si="14"/>
        <v>0</v>
      </c>
      <c r="R65" s="3" t="str">
        <f t="shared" si="14"/>
        <v>0</v>
      </c>
      <c r="S65" s="3" t="str">
        <f t="shared" si="14"/>
        <v>0</v>
      </c>
      <c r="T65" s="3" t="str">
        <f t="shared" si="14"/>
        <v>0</v>
      </c>
      <c r="U65" s="3" t="str">
        <f t="shared" si="14"/>
        <v>0</v>
      </c>
      <c r="V65" s="3" t="str">
        <f t="shared" si="14"/>
        <v>0</v>
      </c>
      <c r="W65" s="3" t="str">
        <f t="shared" si="14"/>
        <v>0</v>
      </c>
      <c r="X65" s="3" t="str">
        <f t="shared" si="9"/>
        <v>0</v>
      </c>
      <c r="Y65" s="3" t="str">
        <f t="shared" si="9"/>
        <v>0</v>
      </c>
      <c r="Z65" s="3" t="str">
        <f t="shared" si="9"/>
        <v>0</v>
      </c>
      <c r="AA65" s="3" t="str">
        <f t="shared" si="9"/>
        <v>0</v>
      </c>
    </row>
    <row r="66" spans="1:27" x14ac:dyDescent="0.25">
      <c r="A66" s="11"/>
      <c r="D66" s="68" t="s">
        <v>342</v>
      </c>
      <c r="E66" s="28" t="str">
        <f>E64</f>
        <v>М</v>
      </c>
      <c r="F66" s="28">
        <f>F64</f>
        <v>27</v>
      </c>
      <c r="G66" s="29"/>
      <c r="H66" s="27">
        <f>SUM(I64:Z64)</f>
        <v>0</v>
      </c>
      <c r="I66" s="27">
        <f>H64-H66</f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x14ac:dyDescent="0.25">
      <c r="A67" s="11"/>
      <c r="D67" s="69"/>
      <c r="E67" s="28" t="str">
        <f>E65</f>
        <v>Ж</v>
      </c>
      <c r="F67" s="28">
        <f>F65</f>
        <v>28</v>
      </c>
      <c r="G67" s="29"/>
      <c r="H67" s="27">
        <f>SUM(I65:Z65)</f>
        <v>0</v>
      </c>
      <c r="I67" s="27">
        <f>H65-H67</f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5" customHeight="1" x14ac:dyDescent="0.25">
      <c r="A68" s="11" t="s">
        <v>141</v>
      </c>
      <c r="C68">
        <v>1</v>
      </c>
      <c r="D68" s="62" t="s">
        <v>139</v>
      </c>
      <c r="E68" s="4" t="s">
        <v>110</v>
      </c>
      <c r="F68" s="4">
        <v>29</v>
      </c>
      <c r="G68" s="55" t="s">
        <v>140</v>
      </c>
      <c r="H68" s="3" t="str">
        <f t="shared" ref="H68:W69" si="15">IFERROR(VLOOKUP($A68,_F7,H$1,FALSE),"0")</f>
        <v>0</v>
      </c>
      <c r="I68" s="3" t="str">
        <f t="shared" si="15"/>
        <v>0</v>
      </c>
      <c r="J68" s="3" t="str">
        <f t="shared" si="15"/>
        <v>0</v>
      </c>
      <c r="K68" s="3" t="str">
        <f t="shared" si="15"/>
        <v>0</v>
      </c>
      <c r="L68" s="3" t="str">
        <f t="shared" si="15"/>
        <v>0</v>
      </c>
      <c r="M68" s="3" t="str">
        <f t="shared" si="15"/>
        <v>0</v>
      </c>
      <c r="N68" s="3" t="str">
        <f t="shared" si="15"/>
        <v>0</v>
      </c>
      <c r="O68" s="3" t="str">
        <f t="shared" si="15"/>
        <v>0</v>
      </c>
      <c r="P68" s="3" t="str">
        <f t="shared" si="15"/>
        <v>0</v>
      </c>
      <c r="Q68" s="3" t="str">
        <f t="shared" si="15"/>
        <v>0</v>
      </c>
      <c r="R68" s="3" t="str">
        <f t="shared" si="15"/>
        <v>0</v>
      </c>
      <c r="S68" s="3" t="str">
        <f t="shared" si="15"/>
        <v>0</v>
      </c>
      <c r="T68" s="3" t="str">
        <f t="shared" si="15"/>
        <v>0</v>
      </c>
      <c r="U68" s="3" t="str">
        <f t="shared" si="15"/>
        <v>0</v>
      </c>
      <c r="V68" s="3" t="str">
        <f t="shared" si="15"/>
        <v>0</v>
      </c>
      <c r="W68" s="3" t="str">
        <f t="shared" si="15"/>
        <v>0</v>
      </c>
      <c r="X68" s="3" t="str">
        <f t="shared" si="9"/>
        <v>0</v>
      </c>
      <c r="Y68" s="3" t="str">
        <f t="shared" si="9"/>
        <v>0</v>
      </c>
      <c r="Z68" s="3" t="str">
        <f t="shared" si="9"/>
        <v>0</v>
      </c>
      <c r="AA68" s="3" t="str">
        <f t="shared" si="9"/>
        <v>0</v>
      </c>
    </row>
    <row r="69" spans="1:27" x14ac:dyDescent="0.25">
      <c r="A69" s="11" t="s">
        <v>142</v>
      </c>
      <c r="C69">
        <v>2</v>
      </c>
      <c r="D69" s="63"/>
      <c r="E69" s="4" t="s">
        <v>111</v>
      </c>
      <c r="F69" s="4">
        <v>30</v>
      </c>
      <c r="G69" s="56"/>
      <c r="H69" s="3" t="str">
        <f t="shared" si="15"/>
        <v>0</v>
      </c>
      <c r="I69" s="3" t="str">
        <f t="shared" si="15"/>
        <v>0</v>
      </c>
      <c r="J69" s="3" t="str">
        <f t="shared" si="15"/>
        <v>0</v>
      </c>
      <c r="K69" s="3" t="str">
        <f t="shared" si="15"/>
        <v>0</v>
      </c>
      <c r="L69" s="3" t="str">
        <f t="shared" si="15"/>
        <v>0</v>
      </c>
      <c r="M69" s="3" t="str">
        <f t="shared" si="15"/>
        <v>0</v>
      </c>
      <c r="N69" s="3" t="str">
        <f t="shared" si="15"/>
        <v>0</v>
      </c>
      <c r="O69" s="3" t="str">
        <f t="shared" si="15"/>
        <v>0</v>
      </c>
      <c r="P69" s="3" t="str">
        <f t="shared" si="15"/>
        <v>0</v>
      </c>
      <c r="Q69" s="3" t="str">
        <f t="shared" si="15"/>
        <v>0</v>
      </c>
      <c r="R69" s="3" t="str">
        <f t="shared" si="15"/>
        <v>0</v>
      </c>
      <c r="S69" s="3" t="str">
        <f t="shared" si="15"/>
        <v>0</v>
      </c>
      <c r="T69" s="3" t="str">
        <f t="shared" si="15"/>
        <v>0</v>
      </c>
      <c r="U69" s="3" t="str">
        <f t="shared" si="15"/>
        <v>0</v>
      </c>
      <c r="V69" s="3" t="str">
        <f t="shared" si="15"/>
        <v>0</v>
      </c>
      <c r="W69" s="3" t="str">
        <f t="shared" si="15"/>
        <v>0</v>
      </c>
      <c r="X69" s="3" t="str">
        <f t="shared" si="9"/>
        <v>0</v>
      </c>
      <c r="Y69" s="3" t="str">
        <f t="shared" si="9"/>
        <v>0</v>
      </c>
      <c r="Z69" s="3" t="str">
        <f t="shared" si="9"/>
        <v>0</v>
      </c>
      <c r="AA69" s="3" t="str">
        <f t="shared" si="9"/>
        <v>0</v>
      </c>
    </row>
    <row r="70" spans="1:27" x14ac:dyDescent="0.25">
      <c r="A70" s="11"/>
      <c r="D70" s="68" t="s">
        <v>342</v>
      </c>
      <c r="E70" s="28" t="str">
        <f>E68</f>
        <v>М</v>
      </c>
      <c r="F70" s="28">
        <v>29</v>
      </c>
      <c r="G70" s="29"/>
      <c r="H70" s="27"/>
      <c r="I70" s="27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x14ac:dyDescent="0.25">
      <c r="A71" s="11"/>
      <c r="D71" s="69"/>
      <c r="E71" s="28" t="str">
        <f>E69</f>
        <v>Ж</v>
      </c>
      <c r="F71" s="28">
        <v>30</v>
      </c>
      <c r="G71" s="29"/>
      <c r="H71" s="27"/>
      <c r="I71" s="27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x14ac:dyDescent="0.25">
      <c r="A72" s="11" t="s">
        <v>147</v>
      </c>
      <c r="C72">
        <v>1</v>
      </c>
      <c r="D72" s="62" t="s">
        <v>143</v>
      </c>
      <c r="E72" s="4" t="s">
        <v>110</v>
      </c>
      <c r="F72" s="4">
        <v>31</v>
      </c>
      <c r="G72" s="55" t="s">
        <v>144</v>
      </c>
      <c r="H72" s="3" t="str">
        <f t="shared" si="0"/>
        <v>0</v>
      </c>
      <c r="I72" s="3" t="str">
        <f t="shared" si="0"/>
        <v>0</v>
      </c>
      <c r="J72" s="3" t="str">
        <f t="shared" si="0"/>
        <v>0</v>
      </c>
      <c r="K72" s="3" t="str">
        <f t="shared" si="0"/>
        <v>0</v>
      </c>
      <c r="L72" s="3" t="str">
        <f t="shared" si="0"/>
        <v>0</v>
      </c>
      <c r="M72" s="3" t="str">
        <f t="shared" si="0"/>
        <v>0</v>
      </c>
      <c r="N72" s="3" t="str">
        <f t="shared" si="0"/>
        <v>0</v>
      </c>
      <c r="O72" s="3" t="str">
        <f t="shared" si="0"/>
        <v>0</v>
      </c>
      <c r="P72" s="3" t="str">
        <f t="shared" si="0"/>
        <v>0</v>
      </c>
      <c r="Q72" s="3" t="str">
        <f t="shared" si="0"/>
        <v>0</v>
      </c>
      <c r="R72" s="3" t="str">
        <f t="shared" si="0"/>
        <v>0</v>
      </c>
      <c r="S72" s="3" t="str">
        <f t="shared" si="0"/>
        <v>0</v>
      </c>
      <c r="T72" s="3" t="str">
        <f t="shared" si="0"/>
        <v>0</v>
      </c>
      <c r="U72" s="3" t="str">
        <f t="shared" si="8"/>
        <v>0</v>
      </c>
      <c r="V72" s="3" t="str">
        <f t="shared" si="8"/>
        <v>0</v>
      </c>
      <c r="W72" s="3" t="str">
        <f t="shared" si="8"/>
        <v>0</v>
      </c>
      <c r="X72" s="3" t="str">
        <f t="shared" si="9"/>
        <v>0</v>
      </c>
      <c r="Y72" s="3" t="str">
        <f t="shared" si="9"/>
        <v>0</v>
      </c>
      <c r="Z72" s="3" t="str">
        <f t="shared" si="9"/>
        <v>0</v>
      </c>
      <c r="AA72" s="3" t="str">
        <f t="shared" si="9"/>
        <v>0</v>
      </c>
    </row>
    <row r="73" spans="1:27" x14ac:dyDescent="0.25">
      <c r="A73" s="11" t="s">
        <v>148</v>
      </c>
      <c r="C73">
        <v>2</v>
      </c>
      <c r="D73" s="63"/>
      <c r="E73" s="4" t="s">
        <v>111</v>
      </c>
      <c r="F73" s="4">
        <v>32</v>
      </c>
      <c r="G73" s="56"/>
      <c r="H73" s="3" t="str">
        <f t="shared" si="8"/>
        <v>0</v>
      </c>
      <c r="I73" s="3" t="str">
        <f t="shared" si="8"/>
        <v>0</v>
      </c>
      <c r="J73" s="3" t="str">
        <f t="shared" si="8"/>
        <v>0</v>
      </c>
      <c r="K73" s="3" t="str">
        <f t="shared" si="8"/>
        <v>0</v>
      </c>
      <c r="L73" s="3" t="str">
        <f t="shared" si="8"/>
        <v>0</v>
      </c>
      <c r="M73" s="3" t="str">
        <f t="shared" si="8"/>
        <v>0</v>
      </c>
      <c r="N73" s="3" t="str">
        <f t="shared" si="8"/>
        <v>0</v>
      </c>
      <c r="O73" s="3" t="str">
        <f t="shared" si="8"/>
        <v>0</v>
      </c>
      <c r="P73" s="3" t="str">
        <f t="shared" si="8"/>
        <v>0</v>
      </c>
      <c r="Q73" s="3" t="str">
        <f t="shared" si="8"/>
        <v>0</v>
      </c>
      <c r="R73" s="3" t="str">
        <f t="shared" si="8"/>
        <v>0</v>
      </c>
      <c r="S73" s="3" t="str">
        <f t="shared" si="8"/>
        <v>0</v>
      </c>
      <c r="T73" s="3" t="str">
        <f t="shared" si="8"/>
        <v>0</v>
      </c>
      <c r="U73" s="3" t="str">
        <f t="shared" si="8"/>
        <v>0</v>
      </c>
      <c r="V73" s="3" t="str">
        <f t="shared" si="8"/>
        <v>0</v>
      </c>
      <c r="W73" s="3" t="str">
        <f t="shared" si="8"/>
        <v>0</v>
      </c>
      <c r="X73" s="3" t="str">
        <f t="shared" si="9"/>
        <v>0</v>
      </c>
      <c r="Y73" s="3" t="str">
        <f t="shared" si="9"/>
        <v>0</v>
      </c>
      <c r="Z73" s="3" t="str">
        <f t="shared" si="9"/>
        <v>0</v>
      </c>
      <c r="AA73" s="3" t="str">
        <f t="shared" si="9"/>
        <v>0</v>
      </c>
    </row>
    <row r="74" spans="1:27" x14ac:dyDescent="0.25">
      <c r="A74" s="11"/>
      <c r="D74" s="68" t="s">
        <v>342</v>
      </c>
      <c r="E74" s="28" t="str">
        <f>E72</f>
        <v>М</v>
      </c>
      <c r="F74" s="28">
        <v>31</v>
      </c>
      <c r="G74" s="29"/>
      <c r="H74" s="27">
        <f>SUM(I72:Z72)</f>
        <v>0</v>
      </c>
      <c r="I74" s="27">
        <f>H72-H74</f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x14ac:dyDescent="0.25">
      <c r="A75" s="11"/>
      <c r="D75" s="69"/>
      <c r="E75" s="28" t="str">
        <f>E73</f>
        <v>Ж</v>
      </c>
      <c r="F75" s="28">
        <v>32</v>
      </c>
      <c r="G75" s="29"/>
      <c r="H75" s="27">
        <f>SUM(I73:Z73)</f>
        <v>0</v>
      </c>
      <c r="I75" s="27">
        <f>H73-H75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x14ac:dyDescent="0.25">
      <c r="A76" s="11" t="s">
        <v>149</v>
      </c>
      <c r="C76">
        <v>1</v>
      </c>
      <c r="D76" s="62" t="s">
        <v>145</v>
      </c>
      <c r="E76" s="4" t="s">
        <v>110</v>
      </c>
      <c r="F76" s="4">
        <v>33</v>
      </c>
      <c r="G76" s="55" t="s">
        <v>146</v>
      </c>
      <c r="H76" s="3" t="str">
        <f t="shared" si="8"/>
        <v>0</v>
      </c>
      <c r="I76" s="3" t="str">
        <f t="shared" si="8"/>
        <v>0</v>
      </c>
      <c r="J76" s="3" t="str">
        <f t="shared" si="8"/>
        <v>0</v>
      </c>
      <c r="K76" s="3" t="str">
        <f t="shared" si="8"/>
        <v>0</v>
      </c>
      <c r="L76" s="3" t="str">
        <f t="shared" si="8"/>
        <v>0</v>
      </c>
      <c r="M76" s="3" t="str">
        <f t="shared" si="8"/>
        <v>0</v>
      </c>
      <c r="N76" s="3" t="str">
        <f t="shared" si="8"/>
        <v>0</v>
      </c>
      <c r="O76" s="3" t="str">
        <f t="shared" si="8"/>
        <v>0</v>
      </c>
      <c r="P76" s="3" t="str">
        <f t="shared" si="8"/>
        <v>0</v>
      </c>
      <c r="Q76" s="3" t="str">
        <f t="shared" si="8"/>
        <v>0</v>
      </c>
      <c r="R76" s="3" t="str">
        <f t="shared" si="8"/>
        <v>0</v>
      </c>
      <c r="S76" s="3" t="str">
        <f t="shared" si="8"/>
        <v>0</v>
      </c>
      <c r="T76" s="3" t="str">
        <f t="shared" si="8"/>
        <v>0</v>
      </c>
      <c r="U76" s="3" t="str">
        <f t="shared" si="8"/>
        <v>0</v>
      </c>
      <c r="V76" s="3" t="str">
        <f t="shared" si="8"/>
        <v>0</v>
      </c>
      <c r="W76" s="3" t="str">
        <f t="shared" si="8"/>
        <v>0</v>
      </c>
      <c r="X76" s="3" t="str">
        <f t="shared" si="9"/>
        <v>0</v>
      </c>
      <c r="Y76" s="3" t="str">
        <f t="shared" si="9"/>
        <v>0</v>
      </c>
      <c r="Z76" s="3" t="str">
        <f t="shared" si="9"/>
        <v>0</v>
      </c>
      <c r="AA76" s="3" t="str">
        <f t="shared" si="9"/>
        <v>0</v>
      </c>
    </row>
    <row r="77" spans="1:27" x14ac:dyDescent="0.25">
      <c r="A77" s="11" t="s">
        <v>150</v>
      </c>
      <c r="C77">
        <v>2</v>
      </c>
      <c r="D77" s="63"/>
      <c r="E77" s="4" t="s">
        <v>111</v>
      </c>
      <c r="F77" s="4">
        <v>34</v>
      </c>
      <c r="G77" s="56"/>
      <c r="H77" s="3" t="str">
        <f t="shared" si="8"/>
        <v>0</v>
      </c>
      <c r="I77" s="3" t="str">
        <f t="shared" si="8"/>
        <v>0</v>
      </c>
      <c r="J77" s="3" t="str">
        <f t="shared" si="8"/>
        <v>0</v>
      </c>
      <c r="K77" s="3" t="str">
        <f t="shared" si="8"/>
        <v>0</v>
      </c>
      <c r="L77" s="3" t="str">
        <f t="shared" si="8"/>
        <v>0</v>
      </c>
      <c r="M77" s="3" t="str">
        <f t="shared" si="8"/>
        <v>0</v>
      </c>
      <c r="N77" s="3" t="str">
        <f t="shared" si="8"/>
        <v>0</v>
      </c>
      <c r="O77" s="3" t="str">
        <f t="shared" si="8"/>
        <v>0</v>
      </c>
      <c r="P77" s="3" t="str">
        <f t="shared" si="8"/>
        <v>0</v>
      </c>
      <c r="Q77" s="3" t="str">
        <f t="shared" si="8"/>
        <v>0</v>
      </c>
      <c r="R77" s="3" t="str">
        <f t="shared" si="8"/>
        <v>0</v>
      </c>
      <c r="S77" s="3" t="str">
        <f t="shared" si="8"/>
        <v>0</v>
      </c>
      <c r="T77" s="3" t="str">
        <f t="shared" si="8"/>
        <v>0</v>
      </c>
      <c r="U77" s="3" t="str">
        <f t="shared" si="8"/>
        <v>0</v>
      </c>
      <c r="V77" s="3" t="str">
        <f t="shared" si="8"/>
        <v>0</v>
      </c>
      <c r="W77" s="3" t="str">
        <f t="shared" si="8"/>
        <v>0</v>
      </c>
      <c r="X77" s="3" t="str">
        <f t="shared" si="9"/>
        <v>0</v>
      </c>
      <c r="Y77" s="3" t="str">
        <f t="shared" si="9"/>
        <v>0</v>
      </c>
      <c r="Z77" s="3" t="str">
        <f t="shared" si="9"/>
        <v>0</v>
      </c>
      <c r="AA77" s="3" t="str">
        <f t="shared" si="9"/>
        <v>0</v>
      </c>
    </row>
    <row r="78" spans="1:27" x14ac:dyDescent="0.25">
      <c r="A78" s="11"/>
      <c r="D78" s="68" t="s">
        <v>342</v>
      </c>
      <c r="E78" s="28" t="str">
        <f>E76</f>
        <v>М</v>
      </c>
      <c r="F78" s="28">
        <f>F76</f>
        <v>33</v>
      </c>
      <c r="G78" s="29"/>
      <c r="H78" s="27">
        <f>SUM(I76:Z76)</f>
        <v>0</v>
      </c>
      <c r="I78" s="27">
        <f>H76-H78</f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x14ac:dyDescent="0.25">
      <c r="A79" s="11"/>
      <c r="D79" s="69"/>
      <c r="E79" s="28" t="str">
        <f>E77</f>
        <v>Ж</v>
      </c>
      <c r="F79" s="28">
        <f>F77</f>
        <v>34</v>
      </c>
      <c r="G79" s="29"/>
      <c r="H79" s="27">
        <f>SUM(I77:Z77)</f>
        <v>0</v>
      </c>
      <c r="I79" s="27">
        <f>H77-H79</f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x14ac:dyDescent="0.25">
      <c r="A80" s="11" t="s">
        <v>153</v>
      </c>
      <c r="C80">
        <v>1</v>
      </c>
      <c r="D80" s="62" t="s">
        <v>151</v>
      </c>
      <c r="E80" s="4" t="s">
        <v>110</v>
      </c>
      <c r="F80" s="4">
        <v>35</v>
      </c>
      <c r="G80" s="55" t="s">
        <v>152</v>
      </c>
      <c r="H80" s="3" t="str">
        <f t="shared" si="8"/>
        <v>0</v>
      </c>
      <c r="I80" s="3" t="str">
        <f t="shared" si="8"/>
        <v>0</v>
      </c>
      <c r="J80" s="3" t="str">
        <f t="shared" si="8"/>
        <v>0</v>
      </c>
      <c r="K80" s="3" t="str">
        <f t="shared" si="8"/>
        <v>0</v>
      </c>
      <c r="L80" s="3" t="str">
        <f t="shared" si="8"/>
        <v>0</v>
      </c>
      <c r="M80" s="3" t="str">
        <f t="shared" si="8"/>
        <v>0</v>
      </c>
      <c r="N80" s="3" t="str">
        <f t="shared" si="8"/>
        <v>0</v>
      </c>
      <c r="O80" s="3" t="str">
        <f t="shared" si="8"/>
        <v>0</v>
      </c>
      <c r="P80" s="3" t="str">
        <f t="shared" si="8"/>
        <v>0</v>
      </c>
      <c r="Q80" s="3" t="str">
        <f t="shared" si="8"/>
        <v>0</v>
      </c>
      <c r="R80" s="3" t="str">
        <f t="shared" si="8"/>
        <v>0</v>
      </c>
      <c r="S80" s="3" t="str">
        <f t="shared" si="8"/>
        <v>0</v>
      </c>
      <c r="T80" s="3" t="str">
        <f t="shared" si="8"/>
        <v>0</v>
      </c>
      <c r="U80" s="3" t="str">
        <f t="shared" si="8"/>
        <v>0</v>
      </c>
      <c r="V80" s="3" t="str">
        <f t="shared" si="8"/>
        <v>0</v>
      </c>
      <c r="W80" s="3" t="str">
        <f t="shared" si="8"/>
        <v>0</v>
      </c>
      <c r="X80" s="3" t="str">
        <f t="shared" si="9"/>
        <v>0</v>
      </c>
      <c r="Y80" s="3" t="str">
        <f t="shared" si="9"/>
        <v>0</v>
      </c>
      <c r="Z80" s="3" t="str">
        <f t="shared" si="9"/>
        <v>0</v>
      </c>
      <c r="AA80" s="3" t="str">
        <f t="shared" si="9"/>
        <v>0</v>
      </c>
    </row>
    <row r="81" spans="1:27" x14ac:dyDescent="0.25">
      <c r="A81" s="11" t="s">
        <v>154</v>
      </c>
      <c r="C81">
        <v>2</v>
      </c>
      <c r="D81" s="63"/>
      <c r="E81" s="4" t="s">
        <v>111</v>
      </c>
      <c r="F81" s="4">
        <v>36</v>
      </c>
      <c r="G81" s="56"/>
      <c r="H81" s="3" t="str">
        <f t="shared" si="8"/>
        <v>0</v>
      </c>
      <c r="I81" s="3" t="str">
        <f t="shared" si="8"/>
        <v>0</v>
      </c>
      <c r="J81" s="3" t="str">
        <f t="shared" si="8"/>
        <v>0</v>
      </c>
      <c r="K81" s="3" t="str">
        <f t="shared" si="8"/>
        <v>0</v>
      </c>
      <c r="L81" s="3" t="str">
        <f t="shared" si="8"/>
        <v>0</v>
      </c>
      <c r="M81" s="3" t="str">
        <f t="shared" si="8"/>
        <v>0</v>
      </c>
      <c r="N81" s="3" t="str">
        <f t="shared" si="8"/>
        <v>0</v>
      </c>
      <c r="O81" s="3" t="str">
        <f t="shared" si="8"/>
        <v>0</v>
      </c>
      <c r="P81" s="3" t="str">
        <f t="shared" si="8"/>
        <v>0</v>
      </c>
      <c r="Q81" s="3" t="str">
        <f t="shared" si="8"/>
        <v>0</v>
      </c>
      <c r="R81" s="3" t="str">
        <f t="shared" si="8"/>
        <v>0</v>
      </c>
      <c r="S81" s="3" t="str">
        <f t="shared" si="8"/>
        <v>0</v>
      </c>
      <c r="T81" s="3" t="str">
        <f t="shared" si="8"/>
        <v>0</v>
      </c>
      <c r="U81" s="3" t="str">
        <f t="shared" si="8"/>
        <v>0</v>
      </c>
      <c r="V81" s="3" t="str">
        <f t="shared" si="8"/>
        <v>0</v>
      </c>
      <c r="W81" s="3" t="str">
        <f t="shared" si="8"/>
        <v>0</v>
      </c>
      <c r="X81" s="3" t="str">
        <f t="shared" si="9"/>
        <v>0</v>
      </c>
      <c r="Y81" s="3" t="str">
        <f t="shared" si="9"/>
        <v>0</v>
      </c>
      <c r="Z81" s="3" t="str">
        <f t="shared" si="9"/>
        <v>0</v>
      </c>
      <c r="AA81" s="3" t="str">
        <f t="shared" si="9"/>
        <v>0</v>
      </c>
    </row>
    <row r="82" spans="1:27" x14ac:dyDescent="0.25">
      <c r="A82" s="11"/>
      <c r="D82" s="68" t="s">
        <v>342</v>
      </c>
      <c r="E82" s="28" t="str">
        <f>E80</f>
        <v>М</v>
      </c>
      <c r="F82" s="28">
        <f>F80</f>
        <v>35</v>
      </c>
      <c r="G82" s="29"/>
      <c r="H82" s="27">
        <f>SUM(I80:Z80)</f>
        <v>0</v>
      </c>
      <c r="I82" s="27">
        <f>H80-H82</f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x14ac:dyDescent="0.25">
      <c r="A83" s="11"/>
      <c r="D83" s="69"/>
      <c r="E83" s="28" t="str">
        <f>E81</f>
        <v>Ж</v>
      </c>
      <c r="F83" s="28">
        <f>F81</f>
        <v>36</v>
      </c>
      <c r="G83" s="29"/>
      <c r="H83" s="27">
        <f>SUM(I81:Z81)</f>
        <v>0</v>
      </c>
      <c r="I83" s="27">
        <f>H81-H83</f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x14ac:dyDescent="0.25">
      <c r="A84" s="11" t="s">
        <v>157</v>
      </c>
      <c r="C84">
        <v>1</v>
      </c>
      <c r="D84" s="62" t="s">
        <v>155</v>
      </c>
      <c r="E84" s="4" t="s">
        <v>110</v>
      </c>
      <c r="F84" s="4">
        <v>37</v>
      </c>
      <c r="G84" s="55" t="s">
        <v>156</v>
      </c>
      <c r="H84" s="3" t="str">
        <f t="shared" si="8"/>
        <v>0</v>
      </c>
      <c r="I84" s="3" t="str">
        <f t="shared" si="8"/>
        <v>0</v>
      </c>
      <c r="J84" s="3" t="str">
        <f t="shared" si="8"/>
        <v>0</v>
      </c>
      <c r="K84" s="3" t="str">
        <f t="shared" si="8"/>
        <v>0</v>
      </c>
      <c r="L84" s="3" t="str">
        <f t="shared" si="8"/>
        <v>0</v>
      </c>
      <c r="M84" s="3" t="str">
        <f t="shared" si="8"/>
        <v>0</v>
      </c>
      <c r="N84" s="3" t="str">
        <f t="shared" si="8"/>
        <v>0</v>
      </c>
      <c r="O84" s="3" t="str">
        <f t="shared" si="8"/>
        <v>0</v>
      </c>
      <c r="P84" s="3" t="str">
        <f t="shared" si="8"/>
        <v>0</v>
      </c>
      <c r="Q84" s="3" t="str">
        <f t="shared" si="8"/>
        <v>0</v>
      </c>
      <c r="R84" s="3" t="str">
        <f t="shared" si="8"/>
        <v>0</v>
      </c>
      <c r="S84" s="3" t="str">
        <f t="shared" si="8"/>
        <v>0</v>
      </c>
      <c r="T84" s="3" t="str">
        <f t="shared" si="8"/>
        <v>0</v>
      </c>
      <c r="U84" s="3" t="str">
        <f t="shared" si="8"/>
        <v>0</v>
      </c>
      <c r="V84" s="3" t="str">
        <f t="shared" si="8"/>
        <v>0</v>
      </c>
      <c r="W84" s="3" t="str">
        <f t="shared" si="8"/>
        <v>0</v>
      </c>
      <c r="X84" s="3" t="str">
        <f t="shared" si="9"/>
        <v>0</v>
      </c>
      <c r="Y84" s="3" t="str">
        <f t="shared" si="9"/>
        <v>0</v>
      </c>
      <c r="Z84" s="3" t="str">
        <f t="shared" si="9"/>
        <v>0</v>
      </c>
      <c r="AA84" s="3" t="str">
        <f t="shared" si="9"/>
        <v>0</v>
      </c>
    </row>
    <row r="85" spans="1:27" x14ac:dyDescent="0.25">
      <c r="A85" s="11" t="s">
        <v>158</v>
      </c>
      <c r="C85">
        <v>2</v>
      </c>
      <c r="D85" s="63"/>
      <c r="E85" s="4" t="s">
        <v>111</v>
      </c>
      <c r="F85" s="4">
        <v>38</v>
      </c>
      <c r="G85" s="56"/>
      <c r="H85" s="3" t="str">
        <f t="shared" ref="H85:AA132" si="16">IFERROR(VLOOKUP($A85,_F7,H$1,FALSE),"0")</f>
        <v>0</v>
      </c>
      <c r="I85" s="3" t="str">
        <f t="shared" si="16"/>
        <v>0</v>
      </c>
      <c r="J85" s="3" t="str">
        <f t="shared" si="16"/>
        <v>0</v>
      </c>
      <c r="K85" s="3" t="str">
        <f t="shared" si="16"/>
        <v>0</v>
      </c>
      <c r="L85" s="3" t="str">
        <f t="shared" si="16"/>
        <v>0</v>
      </c>
      <c r="M85" s="3" t="str">
        <f t="shared" si="16"/>
        <v>0</v>
      </c>
      <c r="N85" s="3" t="str">
        <f t="shared" si="16"/>
        <v>0</v>
      </c>
      <c r="O85" s="3" t="str">
        <f t="shared" si="16"/>
        <v>0</v>
      </c>
      <c r="P85" s="3" t="str">
        <f t="shared" si="16"/>
        <v>0</v>
      </c>
      <c r="Q85" s="3" t="str">
        <f t="shared" si="16"/>
        <v>0</v>
      </c>
      <c r="R85" s="3" t="str">
        <f t="shared" si="16"/>
        <v>0</v>
      </c>
      <c r="S85" s="3" t="str">
        <f t="shared" si="16"/>
        <v>0</v>
      </c>
      <c r="T85" s="3" t="str">
        <f t="shared" si="16"/>
        <v>0</v>
      </c>
      <c r="U85" s="3" t="str">
        <f t="shared" si="16"/>
        <v>0</v>
      </c>
      <c r="V85" s="3" t="str">
        <f t="shared" si="16"/>
        <v>0</v>
      </c>
      <c r="W85" s="3" t="str">
        <f t="shared" si="16"/>
        <v>0</v>
      </c>
      <c r="X85" s="3" t="str">
        <f t="shared" si="16"/>
        <v>0</v>
      </c>
      <c r="Y85" s="3" t="str">
        <f t="shared" si="16"/>
        <v>0</v>
      </c>
      <c r="Z85" s="3" t="str">
        <f t="shared" si="16"/>
        <v>0</v>
      </c>
      <c r="AA85" s="3" t="str">
        <f t="shared" si="16"/>
        <v>0</v>
      </c>
    </row>
    <row r="86" spans="1:27" x14ac:dyDescent="0.25">
      <c r="A86" s="11"/>
      <c r="D86" s="68" t="s">
        <v>342</v>
      </c>
      <c r="E86" s="28" t="str">
        <f>E84</f>
        <v>М</v>
      </c>
      <c r="F86" s="28">
        <f>F84</f>
        <v>37</v>
      </c>
      <c r="G86" s="29"/>
      <c r="H86" s="27">
        <f>SUM(I84:Z84)</f>
        <v>0</v>
      </c>
      <c r="I86" s="27">
        <f>H84-H86</f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x14ac:dyDescent="0.25">
      <c r="A87" s="11"/>
      <c r="D87" s="69"/>
      <c r="E87" s="28" t="str">
        <f>E85</f>
        <v>Ж</v>
      </c>
      <c r="F87" s="28">
        <f>F85</f>
        <v>38</v>
      </c>
      <c r="G87" s="29"/>
      <c r="H87" s="27">
        <f>SUM(I85:Z85)</f>
        <v>0</v>
      </c>
      <c r="I87" s="27">
        <f>H85-H87</f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5" customHeight="1" x14ac:dyDescent="0.25">
      <c r="A88" s="11" t="s">
        <v>161</v>
      </c>
      <c r="C88">
        <v>1</v>
      </c>
      <c r="D88" s="62" t="s">
        <v>159</v>
      </c>
      <c r="E88" s="4" t="s">
        <v>110</v>
      </c>
      <c r="F88" s="4">
        <v>39</v>
      </c>
      <c r="G88" s="55" t="s">
        <v>160</v>
      </c>
      <c r="H88" s="3" t="str">
        <f t="shared" si="8"/>
        <v>0</v>
      </c>
      <c r="I88" s="3" t="str">
        <f t="shared" si="8"/>
        <v>0</v>
      </c>
      <c r="J88" s="3" t="str">
        <f t="shared" si="8"/>
        <v>0</v>
      </c>
      <c r="K88" s="3" t="str">
        <f t="shared" si="8"/>
        <v>0</v>
      </c>
      <c r="L88" s="3" t="str">
        <f t="shared" si="8"/>
        <v>0</v>
      </c>
      <c r="M88" s="3" t="str">
        <f t="shared" si="8"/>
        <v>0</v>
      </c>
      <c r="N88" s="3" t="str">
        <f t="shared" si="8"/>
        <v>0</v>
      </c>
      <c r="O88" s="3" t="str">
        <f t="shared" si="8"/>
        <v>0</v>
      </c>
      <c r="P88" s="3" t="str">
        <f t="shared" si="8"/>
        <v>0</v>
      </c>
      <c r="Q88" s="3" t="str">
        <f t="shared" si="8"/>
        <v>0</v>
      </c>
      <c r="R88" s="3" t="str">
        <f t="shared" si="8"/>
        <v>0</v>
      </c>
      <c r="S88" s="3" t="str">
        <f t="shared" si="8"/>
        <v>0</v>
      </c>
      <c r="T88" s="3" t="str">
        <f t="shared" si="8"/>
        <v>0</v>
      </c>
      <c r="U88" s="3" t="str">
        <f t="shared" si="8"/>
        <v>0</v>
      </c>
      <c r="V88" s="3" t="str">
        <f t="shared" si="8"/>
        <v>0</v>
      </c>
      <c r="W88" s="3" t="str">
        <f t="shared" si="8"/>
        <v>0</v>
      </c>
      <c r="X88" s="3" t="str">
        <f t="shared" si="16"/>
        <v>0</v>
      </c>
      <c r="Y88" s="3" t="str">
        <f t="shared" si="16"/>
        <v>0</v>
      </c>
      <c r="Z88" s="3" t="str">
        <f t="shared" si="16"/>
        <v>0</v>
      </c>
      <c r="AA88" s="3" t="str">
        <f t="shared" si="16"/>
        <v>0</v>
      </c>
    </row>
    <row r="89" spans="1:27" x14ac:dyDescent="0.25">
      <c r="A89" s="11" t="s">
        <v>162</v>
      </c>
      <c r="C89">
        <v>2</v>
      </c>
      <c r="D89" s="63"/>
      <c r="E89" s="4" t="s">
        <v>111</v>
      </c>
      <c r="F89" s="4">
        <v>40</v>
      </c>
      <c r="G89" s="56"/>
      <c r="H89" s="3" t="str">
        <f t="shared" si="16"/>
        <v>0</v>
      </c>
      <c r="I89" s="3" t="str">
        <f t="shared" si="16"/>
        <v>0</v>
      </c>
      <c r="J89" s="3" t="str">
        <f t="shared" si="16"/>
        <v>0</v>
      </c>
      <c r="K89" s="3" t="str">
        <f t="shared" si="16"/>
        <v>0</v>
      </c>
      <c r="L89" s="3" t="str">
        <f t="shared" si="16"/>
        <v>0</v>
      </c>
      <c r="M89" s="3" t="str">
        <f t="shared" si="16"/>
        <v>0</v>
      </c>
      <c r="N89" s="3" t="str">
        <f t="shared" si="16"/>
        <v>0</v>
      </c>
      <c r="O89" s="3" t="str">
        <f t="shared" si="16"/>
        <v>0</v>
      </c>
      <c r="P89" s="3" t="str">
        <f t="shared" si="16"/>
        <v>0</v>
      </c>
      <c r="Q89" s="3" t="str">
        <f t="shared" si="16"/>
        <v>0</v>
      </c>
      <c r="R89" s="3" t="str">
        <f t="shared" si="16"/>
        <v>0</v>
      </c>
      <c r="S89" s="3" t="str">
        <f t="shared" si="16"/>
        <v>0</v>
      </c>
      <c r="T89" s="3" t="str">
        <f t="shared" si="16"/>
        <v>0</v>
      </c>
      <c r="U89" s="3" t="str">
        <f t="shared" si="16"/>
        <v>0</v>
      </c>
      <c r="V89" s="3" t="str">
        <f t="shared" si="16"/>
        <v>0</v>
      </c>
      <c r="W89" s="3" t="str">
        <f t="shared" si="16"/>
        <v>0</v>
      </c>
      <c r="X89" s="3" t="str">
        <f t="shared" si="16"/>
        <v>0</v>
      </c>
      <c r="Y89" s="3" t="str">
        <f t="shared" si="16"/>
        <v>0</v>
      </c>
      <c r="Z89" s="3" t="str">
        <f t="shared" si="16"/>
        <v>0</v>
      </c>
      <c r="AA89" s="3" t="str">
        <f t="shared" si="16"/>
        <v>0</v>
      </c>
    </row>
    <row r="90" spans="1:27" x14ac:dyDescent="0.25">
      <c r="A90" s="11"/>
      <c r="D90" s="68" t="s">
        <v>342</v>
      </c>
      <c r="E90" s="28" t="str">
        <f>E88</f>
        <v>М</v>
      </c>
      <c r="F90" s="28">
        <f>F88</f>
        <v>39</v>
      </c>
      <c r="G90" s="29"/>
      <c r="H90" s="27">
        <f>SUM(I88:Z88)</f>
        <v>0</v>
      </c>
      <c r="I90" s="27">
        <f>H88-H90</f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x14ac:dyDescent="0.25">
      <c r="A91" s="11"/>
      <c r="D91" s="69"/>
      <c r="E91" s="28" t="str">
        <f>E89</f>
        <v>Ж</v>
      </c>
      <c r="F91" s="28">
        <f>F89</f>
        <v>40</v>
      </c>
      <c r="G91" s="29"/>
      <c r="H91" s="27">
        <f>SUM(I89:Z89)</f>
        <v>0</v>
      </c>
      <c r="I91" s="27">
        <f>H89-H91</f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5" customHeight="1" x14ac:dyDescent="0.25">
      <c r="A92" s="11" t="s">
        <v>165</v>
      </c>
      <c r="C92">
        <v>1</v>
      </c>
      <c r="D92" s="62" t="s">
        <v>163</v>
      </c>
      <c r="E92" s="4" t="s">
        <v>110</v>
      </c>
      <c r="F92" s="4">
        <v>41</v>
      </c>
      <c r="G92" s="70" t="s">
        <v>164</v>
      </c>
      <c r="H92" s="3" t="str">
        <f t="shared" si="8"/>
        <v>0</v>
      </c>
      <c r="I92" s="3" t="str">
        <f t="shared" si="8"/>
        <v>0</v>
      </c>
      <c r="J92" s="3" t="str">
        <f t="shared" si="8"/>
        <v>0</v>
      </c>
      <c r="K92" s="3" t="str">
        <f t="shared" si="8"/>
        <v>0</v>
      </c>
      <c r="L92" s="3" t="str">
        <f t="shared" si="8"/>
        <v>0</v>
      </c>
      <c r="M92" s="3" t="str">
        <f t="shared" si="8"/>
        <v>0</v>
      </c>
      <c r="N92" s="3" t="str">
        <f t="shared" si="8"/>
        <v>0</v>
      </c>
      <c r="O92" s="3" t="str">
        <f t="shared" si="8"/>
        <v>0</v>
      </c>
      <c r="P92" s="3" t="str">
        <f t="shared" si="8"/>
        <v>0</v>
      </c>
      <c r="Q92" s="3" t="str">
        <f t="shared" si="8"/>
        <v>0</v>
      </c>
      <c r="R92" s="3" t="str">
        <f t="shared" si="8"/>
        <v>0</v>
      </c>
      <c r="S92" s="3" t="str">
        <f t="shared" si="8"/>
        <v>0</v>
      </c>
      <c r="T92" s="3" t="str">
        <f t="shared" si="8"/>
        <v>0</v>
      </c>
      <c r="U92" s="3" t="str">
        <f t="shared" si="8"/>
        <v>0</v>
      </c>
      <c r="V92" s="3" t="str">
        <f t="shared" si="8"/>
        <v>0</v>
      </c>
      <c r="W92" s="3" t="str">
        <f t="shared" si="8"/>
        <v>0</v>
      </c>
      <c r="X92" s="3" t="str">
        <f t="shared" si="16"/>
        <v>0</v>
      </c>
      <c r="Y92" s="3" t="str">
        <f t="shared" si="16"/>
        <v>0</v>
      </c>
      <c r="Z92" s="3" t="str">
        <f t="shared" si="16"/>
        <v>0</v>
      </c>
      <c r="AA92" s="3" t="str">
        <f t="shared" si="16"/>
        <v>0</v>
      </c>
    </row>
    <row r="93" spans="1:27" x14ac:dyDescent="0.25">
      <c r="A93" s="11" t="s">
        <v>166</v>
      </c>
      <c r="C93">
        <v>2</v>
      </c>
      <c r="D93" s="63"/>
      <c r="E93" s="4" t="s">
        <v>111</v>
      </c>
      <c r="F93" s="4">
        <v>42</v>
      </c>
      <c r="G93" s="71"/>
      <c r="H93" s="3" t="str">
        <f t="shared" si="16"/>
        <v>0</v>
      </c>
      <c r="I93" s="3" t="str">
        <f t="shared" si="16"/>
        <v>0</v>
      </c>
      <c r="J93" s="3" t="str">
        <f t="shared" si="16"/>
        <v>0</v>
      </c>
      <c r="K93" s="3" t="str">
        <f t="shared" si="16"/>
        <v>0</v>
      </c>
      <c r="L93" s="3" t="str">
        <f t="shared" si="16"/>
        <v>0</v>
      </c>
      <c r="M93" s="3" t="str">
        <f t="shared" si="16"/>
        <v>0</v>
      </c>
      <c r="N93" s="3" t="str">
        <f t="shared" si="16"/>
        <v>0</v>
      </c>
      <c r="O93" s="3" t="str">
        <f t="shared" si="16"/>
        <v>0</v>
      </c>
      <c r="P93" s="3" t="str">
        <f t="shared" si="16"/>
        <v>0</v>
      </c>
      <c r="Q93" s="3" t="str">
        <f t="shared" si="16"/>
        <v>0</v>
      </c>
      <c r="R93" s="3" t="str">
        <f t="shared" si="16"/>
        <v>0</v>
      </c>
      <c r="S93" s="3" t="str">
        <f t="shared" si="16"/>
        <v>0</v>
      </c>
      <c r="T93" s="3" t="str">
        <f t="shared" si="16"/>
        <v>0</v>
      </c>
      <c r="U93" s="3" t="str">
        <f t="shared" si="16"/>
        <v>0</v>
      </c>
      <c r="V93" s="3" t="str">
        <f t="shared" si="16"/>
        <v>0</v>
      </c>
      <c r="W93" s="3" t="str">
        <f t="shared" si="16"/>
        <v>0</v>
      </c>
      <c r="X93" s="3" t="str">
        <f t="shared" si="16"/>
        <v>0</v>
      </c>
      <c r="Y93" s="3" t="str">
        <f t="shared" si="16"/>
        <v>0</v>
      </c>
      <c r="Z93" s="3" t="str">
        <f t="shared" si="16"/>
        <v>0</v>
      </c>
      <c r="AA93" s="3" t="str">
        <f t="shared" si="16"/>
        <v>0</v>
      </c>
    </row>
    <row r="94" spans="1:27" x14ac:dyDescent="0.25">
      <c r="A94" s="11"/>
      <c r="D94" s="68" t="s">
        <v>342</v>
      </c>
      <c r="E94" s="28" t="str">
        <f>E92</f>
        <v>М</v>
      </c>
      <c r="F94" s="28">
        <f>F92</f>
        <v>41</v>
      </c>
      <c r="G94" s="29"/>
      <c r="H94" s="27">
        <f>SUM(I92:Z92)</f>
        <v>0</v>
      </c>
      <c r="I94" s="27">
        <f>H92-H94</f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x14ac:dyDescent="0.25">
      <c r="A95" s="11"/>
      <c r="D95" s="69"/>
      <c r="E95" s="28" t="str">
        <f>E93</f>
        <v>Ж</v>
      </c>
      <c r="F95" s="28">
        <f>F93</f>
        <v>42</v>
      </c>
      <c r="G95" s="29"/>
      <c r="H95" s="27">
        <f>SUM(I93:Z93)</f>
        <v>0</v>
      </c>
      <c r="I95" s="27">
        <f>H93-H95</f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x14ac:dyDescent="0.25">
      <c r="A96" s="11" t="s">
        <v>169</v>
      </c>
      <c r="C96">
        <v>1</v>
      </c>
      <c r="D96" s="62" t="s">
        <v>167</v>
      </c>
      <c r="E96" s="4" t="s">
        <v>110</v>
      </c>
      <c r="F96" s="4">
        <v>43</v>
      </c>
      <c r="G96" s="70" t="s">
        <v>168</v>
      </c>
      <c r="H96" s="3" t="str">
        <f t="shared" si="8"/>
        <v>0</v>
      </c>
      <c r="I96" s="3" t="str">
        <f t="shared" si="8"/>
        <v>0</v>
      </c>
      <c r="J96" s="3" t="str">
        <f t="shared" si="8"/>
        <v>0</v>
      </c>
      <c r="K96" s="3" t="str">
        <f t="shared" si="8"/>
        <v>0</v>
      </c>
      <c r="L96" s="3" t="str">
        <f t="shared" si="8"/>
        <v>0</v>
      </c>
      <c r="M96" s="3" t="str">
        <f t="shared" si="8"/>
        <v>0</v>
      </c>
      <c r="N96" s="3" t="str">
        <f t="shared" si="8"/>
        <v>0</v>
      </c>
      <c r="O96" s="3" t="str">
        <f t="shared" si="8"/>
        <v>0</v>
      </c>
      <c r="P96" s="3" t="str">
        <f t="shared" si="8"/>
        <v>0</v>
      </c>
      <c r="Q96" s="3" t="str">
        <f t="shared" si="8"/>
        <v>0</v>
      </c>
      <c r="R96" s="3" t="str">
        <f t="shared" si="8"/>
        <v>0</v>
      </c>
      <c r="S96" s="3" t="str">
        <f t="shared" si="8"/>
        <v>0</v>
      </c>
      <c r="T96" s="3" t="str">
        <f t="shared" si="8"/>
        <v>0</v>
      </c>
      <c r="U96" s="3" t="str">
        <f t="shared" si="8"/>
        <v>0</v>
      </c>
      <c r="V96" s="3" t="str">
        <f t="shared" si="8"/>
        <v>0</v>
      </c>
      <c r="W96" s="3" t="str">
        <f t="shared" si="8"/>
        <v>0</v>
      </c>
      <c r="X96" s="3" t="str">
        <f t="shared" si="16"/>
        <v>0</v>
      </c>
      <c r="Y96" s="3" t="str">
        <f t="shared" si="16"/>
        <v>0</v>
      </c>
      <c r="Z96" s="3" t="str">
        <f t="shared" si="16"/>
        <v>0</v>
      </c>
      <c r="AA96" s="3" t="str">
        <f t="shared" si="16"/>
        <v>0</v>
      </c>
    </row>
    <row r="97" spans="1:27" x14ac:dyDescent="0.25">
      <c r="A97" s="11" t="s">
        <v>170</v>
      </c>
      <c r="C97">
        <v>2</v>
      </c>
      <c r="D97" s="63"/>
      <c r="E97" s="4" t="s">
        <v>111</v>
      </c>
      <c r="F97" s="4">
        <v>44</v>
      </c>
      <c r="G97" s="71"/>
      <c r="H97" s="3" t="str">
        <f t="shared" si="16"/>
        <v>0</v>
      </c>
      <c r="I97" s="3" t="str">
        <f t="shared" si="16"/>
        <v>0</v>
      </c>
      <c r="J97" s="3" t="str">
        <f t="shared" si="16"/>
        <v>0</v>
      </c>
      <c r="K97" s="3" t="str">
        <f t="shared" si="16"/>
        <v>0</v>
      </c>
      <c r="L97" s="3" t="str">
        <f t="shared" si="16"/>
        <v>0</v>
      </c>
      <c r="M97" s="3" t="str">
        <f t="shared" si="16"/>
        <v>0</v>
      </c>
      <c r="N97" s="3" t="str">
        <f t="shared" si="16"/>
        <v>0</v>
      </c>
      <c r="O97" s="3" t="str">
        <f t="shared" si="16"/>
        <v>0</v>
      </c>
      <c r="P97" s="3" t="str">
        <f t="shared" si="16"/>
        <v>0</v>
      </c>
      <c r="Q97" s="3" t="str">
        <f t="shared" si="16"/>
        <v>0</v>
      </c>
      <c r="R97" s="3" t="str">
        <f t="shared" si="16"/>
        <v>0</v>
      </c>
      <c r="S97" s="3" t="str">
        <f t="shared" si="16"/>
        <v>0</v>
      </c>
      <c r="T97" s="3" t="str">
        <f t="shared" si="16"/>
        <v>0</v>
      </c>
      <c r="U97" s="3" t="str">
        <f t="shared" si="16"/>
        <v>0</v>
      </c>
      <c r="V97" s="3" t="str">
        <f t="shared" si="16"/>
        <v>0</v>
      </c>
      <c r="W97" s="3" t="str">
        <f t="shared" si="16"/>
        <v>0</v>
      </c>
      <c r="X97" s="3" t="str">
        <f t="shared" si="16"/>
        <v>0</v>
      </c>
      <c r="Y97" s="3" t="str">
        <f t="shared" si="16"/>
        <v>0</v>
      </c>
      <c r="Z97" s="3" t="str">
        <f t="shared" si="16"/>
        <v>0</v>
      </c>
      <c r="AA97" s="3" t="str">
        <f t="shared" si="16"/>
        <v>0</v>
      </c>
    </row>
    <row r="98" spans="1:27" x14ac:dyDescent="0.25">
      <c r="A98" s="11"/>
      <c r="D98" s="68" t="s">
        <v>342</v>
      </c>
      <c r="E98" s="28" t="str">
        <f>E96</f>
        <v>М</v>
      </c>
      <c r="F98" s="28">
        <f>F96</f>
        <v>43</v>
      </c>
      <c r="G98" s="29"/>
      <c r="H98" s="27">
        <f>SUM(I96:Z96)</f>
        <v>0</v>
      </c>
      <c r="I98" s="27">
        <f>H96-H98</f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x14ac:dyDescent="0.25">
      <c r="A99" s="11"/>
      <c r="D99" s="69"/>
      <c r="E99" s="28" t="str">
        <f>E97</f>
        <v>Ж</v>
      </c>
      <c r="F99" s="28">
        <f>F97</f>
        <v>44</v>
      </c>
      <c r="G99" s="29"/>
      <c r="H99" s="27">
        <f>SUM(I97:Z97)</f>
        <v>0</v>
      </c>
      <c r="I99" s="27">
        <f>H97-H99</f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x14ac:dyDescent="0.25">
      <c r="A100" s="11" t="s">
        <v>173</v>
      </c>
      <c r="C100">
        <v>1</v>
      </c>
      <c r="D100" s="62" t="s">
        <v>171</v>
      </c>
      <c r="E100" s="4" t="s">
        <v>110</v>
      </c>
      <c r="F100" s="4">
        <v>45</v>
      </c>
      <c r="G100" s="55" t="s">
        <v>172</v>
      </c>
      <c r="H100" s="3" t="str">
        <f t="shared" si="8"/>
        <v>0</v>
      </c>
      <c r="I100" s="3" t="str">
        <f t="shared" si="8"/>
        <v>0</v>
      </c>
      <c r="J100" s="3" t="str">
        <f t="shared" si="8"/>
        <v>0</v>
      </c>
      <c r="K100" s="3" t="str">
        <f t="shared" si="8"/>
        <v>0</v>
      </c>
      <c r="L100" s="3" t="str">
        <f t="shared" si="8"/>
        <v>0</v>
      </c>
      <c r="M100" s="3" t="str">
        <f t="shared" si="8"/>
        <v>0</v>
      </c>
      <c r="N100" s="3" t="str">
        <f t="shared" si="8"/>
        <v>0</v>
      </c>
      <c r="O100" s="3" t="str">
        <f t="shared" si="8"/>
        <v>0</v>
      </c>
      <c r="P100" s="3" t="str">
        <f t="shared" si="8"/>
        <v>0</v>
      </c>
      <c r="Q100" s="3" t="str">
        <f t="shared" si="8"/>
        <v>0</v>
      </c>
      <c r="R100" s="3" t="str">
        <f t="shared" si="8"/>
        <v>0</v>
      </c>
      <c r="S100" s="3" t="str">
        <f t="shared" si="8"/>
        <v>0</v>
      </c>
      <c r="T100" s="3" t="str">
        <f t="shared" si="8"/>
        <v>0</v>
      </c>
      <c r="U100" s="3" t="str">
        <f t="shared" si="8"/>
        <v>0</v>
      </c>
      <c r="V100" s="3" t="str">
        <f t="shared" si="8"/>
        <v>0</v>
      </c>
      <c r="W100" s="3" t="str">
        <f t="shared" si="8"/>
        <v>0</v>
      </c>
      <c r="X100" s="3" t="str">
        <f t="shared" si="16"/>
        <v>0</v>
      </c>
      <c r="Y100" s="3" t="str">
        <f t="shared" si="16"/>
        <v>0</v>
      </c>
      <c r="Z100" s="3" t="str">
        <f t="shared" si="16"/>
        <v>0</v>
      </c>
      <c r="AA100" s="3" t="str">
        <f t="shared" si="16"/>
        <v>0</v>
      </c>
    </row>
    <row r="101" spans="1:27" x14ac:dyDescent="0.25">
      <c r="A101" s="11" t="s">
        <v>174</v>
      </c>
      <c r="C101">
        <v>2</v>
      </c>
      <c r="D101" s="63"/>
      <c r="E101" s="4" t="s">
        <v>111</v>
      </c>
      <c r="F101" s="4">
        <v>46</v>
      </c>
      <c r="G101" s="56"/>
      <c r="H101" s="3" t="str">
        <f t="shared" si="16"/>
        <v>0</v>
      </c>
      <c r="I101" s="3" t="str">
        <f t="shared" si="16"/>
        <v>0</v>
      </c>
      <c r="J101" s="3" t="str">
        <f t="shared" si="16"/>
        <v>0</v>
      </c>
      <c r="K101" s="3" t="str">
        <f t="shared" si="16"/>
        <v>0</v>
      </c>
      <c r="L101" s="3" t="str">
        <f t="shared" si="16"/>
        <v>0</v>
      </c>
      <c r="M101" s="3" t="str">
        <f t="shared" si="16"/>
        <v>0</v>
      </c>
      <c r="N101" s="3" t="str">
        <f t="shared" si="16"/>
        <v>0</v>
      </c>
      <c r="O101" s="3" t="str">
        <f t="shared" si="16"/>
        <v>0</v>
      </c>
      <c r="P101" s="3" t="str">
        <f t="shared" si="16"/>
        <v>0</v>
      </c>
      <c r="Q101" s="3" t="str">
        <f t="shared" si="16"/>
        <v>0</v>
      </c>
      <c r="R101" s="3" t="str">
        <f t="shared" si="16"/>
        <v>0</v>
      </c>
      <c r="S101" s="3" t="str">
        <f t="shared" si="16"/>
        <v>0</v>
      </c>
      <c r="T101" s="3" t="str">
        <f t="shared" si="16"/>
        <v>0</v>
      </c>
      <c r="U101" s="3" t="str">
        <f t="shared" si="16"/>
        <v>0</v>
      </c>
      <c r="V101" s="3" t="str">
        <f t="shared" si="16"/>
        <v>0</v>
      </c>
      <c r="W101" s="3" t="str">
        <f t="shared" si="16"/>
        <v>0</v>
      </c>
      <c r="X101" s="3" t="str">
        <f t="shared" si="16"/>
        <v>0</v>
      </c>
      <c r="Y101" s="3" t="str">
        <f t="shared" si="16"/>
        <v>0</v>
      </c>
      <c r="Z101" s="3" t="str">
        <f t="shared" si="16"/>
        <v>0</v>
      </c>
      <c r="AA101" s="3" t="str">
        <f t="shared" si="16"/>
        <v>0</v>
      </c>
    </row>
    <row r="102" spans="1:27" x14ac:dyDescent="0.25">
      <c r="A102" s="11"/>
      <c r="D102" s="68" t="s">
        <v>342</v>
      </c>
      <c r="E102" s="28" t="str">
        <f>E100</f>
        <v>М</v>
      </c>
      <c r="F102" s="28">
        <f>F100</f>
        <v>45</v>
      </c>
      <c r="G102" s="29"/>
      <c r="H102" s="27">
        <f>SUM(I100:Z100)</f>
        <v>0</v>
      </c>
      <c r="I102" s="27">
        <f>H100-H102</f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x14ac:dyDescent="0.25">
      <c r="A103" s="11"/>
      <c r="D103" s="69"/>
      <c r="E103" s="28" t="str">
        <f>E101</f>
        <v>Ж</v>
      </c>
      <c r="F103" s="28">
        <f>F101</f>
        <v>46</v>
      </c>
      <c r="G103" s="29"/>
      <c r="H103" s="27">
        <f>SUM(I101:Z101)</f>
        <v>0</v>
      </c>
      <c r="I103" s="27">
        <f>H101-H103</f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x14ac:dyDescent="0.25">
      <c r="A104" s="11" t="s">
        <v>176</v>
      </c>
      <c r="C104">
        <v>1</v>
      </c>
      <c r="D104" s="62" t="s">
        <v>84</v>
      </c>
      <c r="E104" s="4" t="s">
        <v>110</v>
      </c>
      <c r="F104" s="4">
        <v>47</v>
      </c>
      <c r="G104" s="55" t="s">
        <v>175</v>
      </c>
      <c r="H104" s="3" t="str">
        <f t="shared" si="8"/>
        <v>0</v>
      </c>
      <c r="I104" s="3" t="str">
        <f t="shared" si="8"/>
        <v>0</v>
      </c>
      <c r="J104" s="3" t="str">
        <f t="shared" si="8"/>
        <v>0</v>
      </c>
      <c r="K104" s="3" t="str">
        <f t="shared" si="8"/>
        <v>0</v>
      </c>
      <c r="L104" s="3" t="str">
        <f t="shared" si="8"/>
        <v>0</v>
      </c>
      <c r="M104" s="3" t="str">
        <f t="shared" si="8"/>
        <v>0</v>
      </c>
      <c r="N104" s="3" t="str">
        <f t="shared" si="8"/>
        <v>0</v>
      </c>
      <c r="O104" s="3" t="str">
        <f t="shared" si="8"/>
        <v>0</v>
      </c>
      <c r="P104" s="3" t="str">
        <f t="shared" si="8"/>
        <v>0</v>
      </c>
      <c r="Q104" s="3" t="str">
        <f t="shared" si="8"/>
        <v>0</v>
      </c>
      <c r="R104" s="3" t="str">
        <f t="shared" si="8"/>
        <v>0</v>
      </c>
      <c r="S104" s="3" t="str">
        <f t="shared" si="8"/>
        <v>0</v>
      </c>
      <c r="T104" s="3" t="str">
        <f t="shared" si="8"/>
        <v>0</v>
      </c>
      <c r="U104" s="3" t="str">
        <f t="shared" si="8"/>
        <v>0</v>
      </c>
      <c r="V104" s="3" t="str">
        <f t="shared" si="8"/>
        <v>0</v>
      </c>
      <c r="W104" s="3" t="str">
        <f t="shared" si="8"/>
        <v>0</v>
      </c>
      <c r="X104" s="3" t="str">
        <f t="shared" si="16"/>
        <v>0</v>
      </c>
      <c r="Y104" s="3" t="str">
        <f t="shared" si="16"/>
        <v>0</v>
      </c>
      <c r="Z104" s="3" t="str">
        <f t="shared" si="16"/>
        <v>0</v>
      </c>
      <c r="AA104" s="3" t="str">
        <f t="shared" si="16"/>
        <v>0</v>
      </c>
    </row>
    <row r="105" spans="1:27" x14ac:dyDescent="0.25">
      <c r="A105" s="11" t="s">
        <v>177</v>
      </c>
      <c r="C105">
        <v>2</v>
      </c>
      <c r="D105" s="63"/>
      <c r="E105" s="4" t="s">
        <v>111</v>
      </c>
      <c r="F105" s="4">
        <v>48</v>
      </c>
      <c r="G105" s="56"/>
      <c r="H105" s="3" t="str">
        <f t="shared" si="16"/>
        <v>0</v>
      </c>
      <c r="I105" s="3" t="str">
        <f t="shared" si="16"/>
        <v>0</v>
      </c>
      <c r="J105" s="3" t="str">
        <f t="shared" si="16"/>
        <v>0</v>
      </c>
      <c r="K105" s="3" t="str">
        <f t="shared" si="16"/>
        <v>0</v>
      </c>
      <c r="L105" s="3" t="str">
        <f t="shared" si="16"/>
        <v>0</v>
      </c>
      <c r="M105" s="3" t="str">
        <f t="shared" si="16"/>
        <v>0</v>
      </c>
      <c r="N105" s="3" t="str">
        <f t="shared" si="16"/>
        <v>0</v>
      </c>
      <c r="O105" s="3" t="str">
        <f t="shared" si="16"/>
        <v>0</v>
      </c>
      <c r="P105" s="3" t="str">
        <f t="shared" si="16"/>
        <v>0</v>
      </c>
      <c r="Q105" s="3" t="str">
        <f t="shared" si="16"/>
        <v>0</v>
      </c>
      <c r="R105" s="3" t="str">
        <f t="shared" si="16"/>
        <v>0</v>
      </c>
      <c r="S105" s="3" t="str">
        <f t="shared" si="16"/>
        <v>0</v>
      </c>
      <c r="T105" s="3" t="str">
        <f t="shared" si="16"/>
        <v>0</v>
      </c>
      <c r="U105" s="3" t="str">
        <f t="shared" si="16"/>
        <v>0</v>
      </c>
      <c r="V105" s="3" t="str">
        <f t="shared" si="16"/>
        <v>0</v>
      </c>
      <c r="W105" s="3" t="str">
        <f t="shared" si="16"/>
        <v>0</v>
      </c>
      <c r="X105" s="3" t="str">
        <f t="shared" si="16"/>
        <v>0</v>
      </c>
      <c r="Y105" s="3" t="str">
        <f t="shared" si="16"/>
        <v>0</v>
      </c>
      <c r="Z105" s="3" t="str">
        <f t="shared" si="16"/>
        <v>0</v>
      </c>
      <c r="AA105" s="3" t="str">
        <f t="shared" si="16"/>
        <v>0</v>
      </c>
    </row>
    <row r="106" spans="1:27" x14ac:dyDescent="0.25">
      <c r="A106" s="11"/>
      <c r="D106" s="68" t="s">
        <v>342</v>
      </c>
      <c r="E106" s="28" t="str">
        <f>E104</f>
        <v>М</v>
      </c>
      <c r="F106" s="28">
        <f>F104</f>
        <v>47</v>
      </c>
      <c r="G106" s="29"/>
      <c r="H106" s="27">
        <f>SUM(I104:Z104)</f>
        <v>0</v>
      </c>
      <c r="I106" s="27">
        <f>H104-H106</f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x14ac:dyDescent="0.25">
      <c r="A107" s="11"/>
      <c r="D107" s="69"/>
      <c r="E107" s="28" t="str">
        <f>E105</f>
        <v>Ж</v>
      </c>
      <c r="F107" s="28">
        <f>F105</f>
        <v>48</v>
      </c>
      <c r="G107" s="29"/>
      <c r="H107" s="27">
        <f>SUM(I105:Z105)</f>
        <v>0</v>
      </c>
      <c r="I107" s="27">
        <f>H105-H107</f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x14ac:dyDescent="0.25">
      <c r="A108" s="11" t="s">
        <v>180</v>
      </c>
      <c r="C108">
        <v>1</v>
      </c>
      <c r="D108" s="62" t="s">
        <v>178</v>
      </c>
      <c r="E108" s="4" t="s">
        <v>110</v>
      </c>
      <c r="F108" s="4">
        <v>49</v>
      </c>
      <c r="G108" s="55" t="s">
        <v>179</v>
      </c>
      <c r="H108" s="3" t="str">
        <f t="shared" si="8"/>
        <v>0</v>
      </c>
      <c r="I108" s="3" t="str">
        <f t="shared" si="8"/>
        <v>0</v>
      </c>
      <c r="J108" s="3" t="str">
        <f t="shared" si="8"/>
        <v>0</v>
      </c>
      <c r="K108" s="3" t="str">
        <f t="shared" si="16"/>
        <v>0</v>
      </c>
      <c r="L108" s="3" t="str">
        <f t="shared" si="16"/>
        <v>0</v>
      </c>
      <c r="M108" s="3" t="str">
        <f t="shared" si="16"/>
        <v>0</v>
      </c>
      <c r="N108" s="3" t="str">
        <f t="shared" si="16"/>
        <v>0</v>
      </c>
      <c r="O108" s="3" t="str">
        <f t="shared" si="16"/>
        <v>0</v>
      </c>
      <c r="P108" s="3" t="str">
        <f t="shared" si="16"/>
        <v>0</v>
      </c>
      <c r="Q108" s="3" t="str">
        <f t="shared" si="16"/>
        <v>0</v>
      </c>
      <c r="R108" s="3" t="str">
        <f t="shared" si="16"/>
        <v>0</v>
      </c>
      <c r="S108" s="3" t="str">
        <f t="shared" si="16"/>
        <v>0</v>
      </c>
      <c r="T108" s="3" t="str">
        <f t="shared" si="16"/>
        <v>0</v>
      </c>
      <c r="U108" s="3" t="str">
        <f t="shared" si="16"/>
        <v>0</v>
      </c>
      <c r="V108" s="3" t="str">
        <f t="shared" si="16"/>
        <v>0</v>
      </c>
      <c r="W108" s="3" t="str">
        <f t="shared" si="16"/>
        <v>0</v>
      </c>
      <c r="X108" s="3" t="str">
        <f t="shared" si="16"/>
        <v>0</v>
      </c>
      <c r="Y108" s="3" t="str">
        <f t="shared" si="16"/>
        <v>0</v>
      </c>
      <c r="Z108" s="3" t="str">
        <f t="shared" si="16"/>
        <v>0</v>
      </c>
      <c r="AA108" s="3" t="str">
        <f t="shared" si="16"/>
        <v>0</v>
      </c>
    </row>
    <row r="109" spans="1:27" x14ac:dyDescent="0.25">
      <c r="A109" s="11" t="s">
        <v>181</v>
      </c>
      <c r="C109">
        <v>2</v>
      </c>
      <c r="D109" s="63"/>
      <c r="E109" s="4" t="s">
        <v>111</v>
      </c>
      <c r="F109" s="4">
        <v>50</v>
      </c>
      <c r="G109" s="56"/>
      <c r="H109" s="3" t="str">
        <f t="shared" si="16"/>
        <v>0</v>
      </c>
      <c r="I109" s="3" t="str">
        <f t="shared" si="16"/>
        <v>0</v>
      </c>
      <c r="J109" s="3" t="str">
        <f t="shared" si="16"/>
        <v>0</v>
      </c>
      <c r="K109" s="3" t="str">
        <f t="shared" si="16"/>
        <v>0</v>
      </c>
      <c r="L109" s="3" t="str">
        <f t="shared" si="16"/>
        <v>0</v>
      </c>
      <c r="M109" s="3" t="str">
        <f t="shared" si="16"/>
        <v>0</v>
      </c>
      <c r="N109" s="3" t="str">
        <f t="shared" si="16"/>
        <v>0</v>
      </c>
      <c r="O109" s="3" t="str">
        <f t="shared" si="16"/>
        <v>0</v>
      </c>
      <c r="P109" s="3" t="str">
        <f t="shared" si="16"/>
        <v>0</v>
      </c>
      <c r="Q109" s="3" t="str">
        <f t="shared" si="16"/>
        <v>0</v>
      </c>
      <c r="R109" s="3" t="str">
        <f t="shared" si="16"/>
        <v>0</v>
      </c>
      <c r="S109" s="3" t="str">
        <f t="shared" si="16"/>
        <v>0</v>
      </c>
      <c r="T109" s="3" t="str">
        <f t="shared" si="16"/>
        <v>0</v>
      </c>
      <c r="U109" s="3" t="str">
        <f t="shared" si="16"/>
        <v>0</v>
      </c>
      <c r="V109" s="3" t="str">
        <f t="shared" si="16"/>
        <v>0</v>
      </c>
      <c r="W109" s="3" t="str">
        <f t="shared" si="16"/>
        <v>0</v>
      </c>
      <c r="X109" s="3" t="str">
        <f t="shared" si="16"/>
        <v>0</v>
      </c>
      <c r="Y109" s="3" t="str">
        <f t="shared" si="16"/>
        <v>0</v>
      </c>
      <c r="Z109" s="3" t="str">
        <f t="shared" si="16"/>
        <v>0</v>
      </c>
      <c r="AA109" s="3" t="str">
        <f t="shared" si="16"/>
        <v>0</v>
      </c>
    </row>
    <row r="110" spans="1:27" x14ac:dyDescent="0.25">
      <c r="A110" s="11"/>
      <c r="D110" s="68" t="s">
        <v>342</v>
      </c>
      <c r="E110" s="28" t="str">
        <f>E108</f>
        <v>М</v>
      </c>
      <c r="F110" s="28">
        <f>F108</f>
        <v>49</v>
      </c>
      <c r="G110" s="29"/>
      <c r="H110" s="27">
        <f>SUM(I108:Z108)</f>
        <v>0</v>
      </c>
      <c r="I110" s="27">
        <f>H108-H110</f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x14ac:dyDescent="0.25">
      <c r="A111" s="11"/>
      <c r="D111" s="69"/>
      <c r="E111" s="28" t="str">
        <f>E109</f>
        <v>Ж</v>
      </c>
      <c r="F111" s="28">
        <f>F109</f>
        <v>50</v>
      </c>
      <c r="G111" s="29"/>
      <c r="H111" s="27">
        <f>SUM(I109:Z109)</f>
        <v>0</v>
      </c>
      <c r="I111" s="27">
        <f>H109-H111</f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x14ac:dyDescent="0.25">
      <c r="A112" s="11" t="s">
        <v>184</v>
      </c>
      <c r="C112">
        <v>1</v>
      </c>
      <c r="D112" s="62" t="s">
        <v>182</v>
      </c>
      <c r="E112" s="4" t="s">
        <v>110</v>
      </c>
      <c r="F112" s="4">
        <v>51</v>
      </c>
      <c r="G112" s="55" t="s">
        <v>183</v>
      </c>
      <c r="H112" s="3" t="str">
        <f t="shared" si="16"/>
        <v>0</v>
      </c>
      <c r="I112" s="3" t="str">
        <f t="shared" si="16"/>
        <v>0</v>
      </c>
      <c r="J112" s="3" t="str">
        <f t="shared" si="16"/>
        <v>0</v>
      </c>
      <c r="K112" s="3" t="str">
        <f t="shared" si="16"/>
        <v>0</v>
      </c>
      <c r="L112" s="3" t="str">
        <f t="shared" si="16"/>
        <v>0</v>
      </c>
      <c r="M112" s="3" t="str">
        <f t="shared" si="16"/>
        <v>0</v>
      </c>
      <c r="N112" s="3" t="str">
        <f t="shared" si="16"/>
        <v>0</v>
      </c>
      <c r="O112" s="3" t="str">
        <f t="shared" si="16"/>
        <v>0</v>
      </c>
      <c r="P112" s="3" t="str">
        <f t="shared" si="16"/>
        <v>0</v>
      </c>
      <c r="Q112" s="3" t="str">
        <f t="shared" si="16"/>
        <v>0</v>
      </c>
      <c r="R112" s="3" t="str">
        <f t="shared" si="16"/>
        <v>0</v>
      </c>
      <c r="S112" s="3" t="str">
        <f t="shared" si="16"/>
        <v>0</v>
      </c>
      <c r="T112" s="3" t="str">
        <f t="shared" si="16"/>
        <v>0</v>
      </c>
      <c r="U112" s="3" t="str">
        <f t="shared" si="16"/>
        <v>0</v>
      </c>
      <c r="V112" s="3" t="str">
        <f t="shared" si="16"/>
        <v>0</v>
      </c>
      <c r="W112" s="3" t="str">
        <f t="shared" si="16"/>
        <v>0</v>
      </c>
      <c r="X112" s="3" t="str">
        <f t="shared" si="16"/>
        <v>0</v>
      </c>
      <c r="Y112" s="3" t="str">
        <f t="shared" si="16"/>
        <v>0</v>
      </c>
      <c r="Z112" s="3" t="str">
        <f t="shared" si="16"/>
        <v>0</v>
      </c>
      <c r="AA112" s="3" t="str">
        <f t="shared" si="16"/>
        <v>0</v>
      </c>
    </row>
    <row r="113" spans="1:27" x14ac:dyDescent="0.25">
      <c r="A113" s="11" t="s">
        <v>185</v>
      </c>
      <c r="C113">
        <v>2</v>
      </c>
      <c r="D113" s="63"/>
      <c r="E113" s="4" t="s">
        <v>111</v>
      </c>
      <c r="F113" s="4">
        <v>52</v>
      </c>
      <c r="G113" s="56"/>
      <c r="H113" s="3" t="str">
        <f t="shared" si="16"/>
        <v>0</v>
      </c>
      <c r="I113" s="3" t="str">
        <f t="shared" si="16"/>
        <v>0</v>
      </c>
      <c r="J113" s="3" t="str">
        <f t="shared" si="16"/>
        <v>0</v>
      </c>
      <c r="K113" s="3" t="str">
        <f t="shared" si="16"/>
        <v>0</v>
      </c>
      <c r="L113" s="3" t="str">
        <f t="shared" si="16"/>
        <v>0</v>
      </c>
      <c r="M113" s="3" t="str">
        <f t="shared" si="16"/>
        <v>0</v>
      </c>
      <c r="N113" s="3" t="str">
        <f t="shared" si="16"/>
        <v>0</v>
      </c>
      <c r="O113" s="3" t="str">
        <f t="shared" si="16"/>
        <v>0</v>
      </c>
      <c r="P113" s="3" t="str">
        <f t="shared" si="16"/>
        <v>0</v>
      </c>
      <c r="Q113" s="3" t="str">
        <f t="shared" si="16"/>
        <v>0</v>
      </c>
      <c r="R113" s="3" t="str">
        <f t="shared" si="16"/>
        <v>0</v>
      </c>
      <c r="S113" s="3" t="str">
        <f t="shared" si="16"/>
        <v>0</v>
      </c>
      <c r="T113" s="3" t="str">
        <f t="shared" si="16"/>
        <v>0</v>
      </c>
      <c r="U113" s="3" t="str">
        <f t="shared" si="16"/>
        <v>0</v>
      </c>
      <c r="V113" s="3" t="str">
        <f t="shared" si="16"/>
        <v>0</v>
      </c>
      <c r="W113" s="3" t="str">
        <f t="shared" si="16"/>
        <v>0</v>
      </c>
      <c r="X113" s="3" t="str">
        <f t="shared" si="16"/>
        <v>0</v>
      </c>
      <c r="Y113" s="3" t="str">
        <f t="shared" si="16"/>
        <v>0</v>
      </c>
      <c r="Z113" s="3" t="str">
        <f t="shared" si="16"/>
        <v>0</v>
      </c>
      <c r="AA113" s="3" t="str">
        <f t="shared" si="16"/>
        <v>0</v>
      </c>
    </row>
    <row r="114" spans="1:27" x14ac:dyDescent="0.25">
      <c r="A114" s="11"/>
      <c r="D114" s="68" t="s">
        <v>342</v>
      </c>
      <c r="E114" s="28" t="str">
        <f>E112</f>
        <v>М</v>
      </c>
      <c r="F114" s="28">
        <f>F112</f>
        <v>51</v>
      </c>
      <c r="G114" s="29"/>
      <c r="H114" s="27">
        <f>SUM(I112:Z112)</f>
        <v>0</v>
      </c>
      <c r="I114" s="27">
        <f>H112-H114</f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x14ac:dyDescent="0.25">
      <c r="A115" s="11"/>
      <c r="D115" s="69"/>
      <c r="E115" s="28" t="str">
        <f>E113</f>
        <v>Ж</v>
      </c>
      <c r="F115" s="28">
        <f>F113</f>
        <v>52</v>
      </c>
      <c r="G115" s="29"/>
      <c r="H115" s="27">
        <f>SUM(I113:Z113)</f>
        <v>0</v>
      </c>
      <c r="I115" s="27">
        <f>H113-H115</f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x14ac:dyDescent="0.25">
      <c r="A116" s="11" t="s">
        <v>189</v>
      </c>
      <c r="C116">
        <v>1</v>
      </c>
      <c r="D116" s="62" t="s">
        <v>186</v>
      </c>
      <c r="E116" s="4" t="s">
        <v>110</v>
      </c>
      <c r="F116" s="4">
        <v>53</v>
      </c>
      <c r="G116" s="55" t="s">
        <v>187</v>
      </c>
      <c r="H116" s="3" t="str">
        <f t="shared" si="16"/>
        <v>0</v>
      </c>
      <c r="I116" s="3" t="str">
        <f t="shared" si="16"/>
        <v>0</v>
      </c>
      <c r="J116" s="3" t="str">
        <f t="shared" si="16"/>
        <v>0</v>
      </c>
      <c r="K116" s="3" t="str">
        <f t="shared" si="16"/>
        <v>0</v>
      </c>
      <c r="L116" s="3" t="str">
        <f t="shared" si="16"/>
        <v>0</v>
      </c>
      <c r="M116" s="3" t="str">
        <f t="shared" si="16"/>
        <v>0</v>
      </c>
      <c r="N116" s="3" t="str">
        <f t="shared" si="16"/>
        <v>0</v>
      </c>
      <c r="O116" s="3" t="str">
        <f t="shared" si="16"/>
        <v>0</v>
      </c>
      <c r="P116" s="3" t="str">
        <f t="shared" si="16"/>
        <v>0</v>
      </c>
      <c r="Q116" s="3" t="str">
        <f t="shared" si="16"/>
        <v>0</v>
      </c>
      <c r="R116" s="3" t="str">
        <f t="shared" si="16"/>
        <v>0</v>
      </c>
      <c r="S116" s="3" t="str">
        <f t="shared" si="16"/>
        <v>0</v>
      </c>
      <c r="T116" s="3" t="str">
        <f t="shared" si="16"/>
        <v>0</v>
      </c>
      <c r="U116" s="3" t="str">
        <f t="shared" si="16"/>
        <v>0</v>
      </c>
      <c r="V116" s="3" t="str">
        <f t="shared" si="16"/>
        <v>0</v>
      </c>
      <c r="W116" s="3" t="str">
        <f t="shared" si="16"/>
        <v>0</v>
      </c>
      <c r="X116" s="3" t="str">
        <f t="shared" si="16"/>
        <v>0</v>
      </c>
      <c r="Y116" s="3" t="str">
        <f t="shared" si="16"/>
        <v>0</v>
      </c>
      <c r="Z116" s="3" t="str">
        <f t="shared" si="16"/>
        <v>0</v>
      </c>
      <c r="AA116" s="3" t="str">
        <f t="shared" si="16"/>
        <v>0</v>
      </c>
    </row>
    <row r="117" spans="1:27" x14ac:dyDescent="0.25">
      <c r="A117" s="11" t="s">
        <v>190</v>
      </c>
      <c r="C117">
        <v>2</v>
      </c>
      <c r="D117" s="63"/>
      <c r="E117" s="4" t="s">
        <v>111</v>
      </c>
      <c r="F117" s="4">
        <v>54</v>
      </c>
      <c r="G117" s="56"/>
      <c r="H117" s="3" t="str">
        <f t="shared" ref="H117:AA140" si="17">IFERROR(VLOOKUP($A117,_F7,H$1,FALSE),"0")</f>
        <v>0</v>
      </c>
      <c r="I117" s="3" t="str">
        <f t="shared" si="17"/>
        <v>0</v>
      </c>
      <c r="J117" s="3" t="str">
        <f t="shared" si="17"/>
        <v>0</v>
      </c>
      <c r="K117" s="3" t="str">
        <f t="shared" si="17"/>
        <v>0</v>
      </c>
      <c r="L117" s="3" t="str">
        <f t="shared" si="17"/>
        <v>0</v>
      </c>
      <c r="M117" s="3" t="str">
        <f t="shared" si="17"/>
        <v>0</v>
      </c>
      <c r="N117" s="3" t="str">
        <f t="shared" si="17"/>
        <v>0</v>
      </c>
      <c r="O117" s="3" t="str">
        <f t="shared" si="17"/>
        <v>0</v>
      </c>
      <c r="P117" s="3" t="str">
        <f t="shared" si="17"/>
        <v>0</v>
      </c>
      <c r="Q117" s="3" t="str">
        <f t="shared" si="17"/>
        <v>0</v>
      </c>
      <c r="R117" s="3" t="str">
        <f t="shared" si="17"/>
        <v>0</v>
      </c>
      <c r="S117" s="3" t="str">
        <f t="shared" si="17"/>
        <v>0</v>
      </c>
      <c r="T117" s="3" t="str">
        <f t="shared" si="17"/>
        <v>0</v>
      </c>
      <c r="U117" s="3" t="str">
        <f t="shared" si="17"/>
        <v>0</v>
      </c>
      <c r="V117" s="3" t="str">
        <f t="shared" si="17"/>
        <v>0</v>
      </c>
      <c r="W117" s="3" t="str">
        <f t="shared" si="17"/>
        <v>0</v>
      </c>
      <c r="X117" s="3" t="str">
        <f t="shared" si="17"/>
        <v>0</v>
      </c>
      <c r="Y117" s="3" t="str">
        <f t="shared" si="17"/>
        <v>0</v>
      </c>
      <c r="Z117" s="3" t="str">
        <f t="shared" si="17"/>
        <v>0</v>
      </c>
      <c r="AA117" s="3" t="str">
        <f t="shared" si="17"/>
        <v>0</v>
      </c>
    </row>
    <row r="118" spans="1:27" x14ac:dyDescent="0.25">
      <c r="A118" s="11"/>
      <c r="D118" s="68" t="s">
        <v>342</v>
      </c>
      <c r="E118" s="28" t="str">
        <f>E116</f>
        <v>М</v>
      </c>
      <c r="F118" s="28">
        <f>F116</f>
        <v>53</v>
      </c>
      <c r="G118" s="29"/>
      <c r="H118" s="27">
        <f>SUM(I116:Z116)</f>
        <v>0</v>
      </c>
      <c r="I118" s="27">
        <f>H116-H118</f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x14ac:dyDescent="0.25">
      <c r="A119" s="11"/>
      <c r="D119" s="69"/>
      <c r="E119" s="28" t="str">
        <f>E117</f>
        <v>Ж</v>
      </c>
      <c r="F119" s="28">
        <f>F117</f>
        <v>54</v>
      </c>
      <c r="G119" s="29"/>
      <c r="H119" s="27">
        <f>SUM(I117:Z117)</f>
        <v>0</v>
      </c>
      <c r="I119" s="27">
        <f>H117-H119</f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x14ac:dyDescent="0.25">
      <c r="A120" s="11" t="s">
        <v>191</v>
      </c>
      <c r="C120">
        <v>1</v>
      </c>
      <c r="D120" s="62" t="s">
        <v>352</v>
      </c>
      <c r="E120" s="4" t="s">
        <v>110</v>
      </c>
      <c r="F120" s="4">
        <v>55</v>
      </c>
      <c r="G120" s="55" t="s">
        <v>188</v>
      </c>
      <c r="H120" s="3" t="str">
        <f t="shared" si="17"/>
        <v>0</v>
      </c>
      <c r="I120" s="3" t="str">
        <f t="shared" si="17"/>
        <v>0</v>
      </c>
      <c r="J120" s="3" t="str">
        <f t="shared" si="17"/>
        <v>0</v>
      </c>
      <c r="K120" s="3" t="str">
        <f t="shared" si="17"/>
        <v>0</v>
      </c>
      <c r="L120" s="3" t="str">
        <f t="shared" si="17"/>
        <v>0</v>
      </c>
      <c r="M120" s="3" t="str">
        <f t="shared" si="17"/>
        <v>0</v>
      </c>
      <c r="N120" s="3" t="str">
        <f t="shared" si="17"/>
        <v>0</v>
      </c>
      <c r="O120" s="3" t="str">
        <f t="shared" si="17"/>
        <v>0</v>
      </c>
      <c r="P120" s="3" t="str">
        <f t="shared" si="17"/>
        <v>0</v>
      </c>
      <c r="Q120" s="3" t="str">
        <f t="shared" si="17"/>
        <v>0</v>
      </c>
      <c r="R120" s="3" t="str">
        <f t="shared" si="17"/>
        <v>0</v>
      </c>
      <c r="S120" s="3" t="str">
        <f t="shared" si="17"/>
        <v>0</v>
      </c>
      <c r="T120" s="3" t="str">
        <f t="shared" si="17"/>
        <v>0</v>
      </c>
      <c r="U120" s="3" t="str">
        <f t="shared" si="17"/>
        <v>0</v>
      </c>
      <c r="V120" s="3" t="str">
        <f t="shared" si="17"/>
        <v>0</v>
      </c>
      <c r="W120" s="3" t="str">
        <f t="shared" si="17"/>
        <v>0</v>
      </c>
      <c r="X120" s="3" t="str">
        <f t="shared" si="16"/>
        <v>0</v>
      </c>
      <c r="Y120" s="3" t="str">
        <f t="shared" si="16"/>
        <v>0</v>
      </c>
      <c r="Z120" s="3" t="str">
        <f t="shared" si="16"/>
        <v>0</v>
      </c>
      <c r="AA120" s="3" t="str">
        <f t="shared" si="16"/>
        <v>0</v>
      </c>
    </row>
    <row r="121" spans="1:27" x14ac:dyDescent="0.25">
      <c r="A121" s="11" t="s">
        <v>192</v>
      </c>
      <c r="C121">
        <v>2</v>
      </c>
      <c r="D121" s="63"/>
      <c r="E121" s="4" t="s">
        <v>111</v>
      </c>
      <c r="F121" s="4">
        <v>56</v>
      </c>
      <c r="G121" s="56"/>
      <c r="H121" s="3" t="str">
        <f t="shared" si="17"/>
        <v>0</v>
      </c>
      <c r="I121" s="3" t="str">
        <f t="shared" si="17"/>
        <v>0</v>
      </c>
      <c r="J121" s="3" t="str">
        <f t="shared" si="17"/>
        <v>0</v>
      </c>
      <c r="K121" s="3" t="str">
        <f t="shared" si="17"/>
        <v>0</v>
      </c>
      <c r="L121" s="3" t="str">
        <f t="shared" si="17"/>
        <v>0</v>
      </c>
      <c r="M121" s="3" t="str">
        <f t="shared" si="17"/>
        <v>0</v>
      </c>
      <c r="N121" s="3" t="str">
        <f t="shared" si="17"/>
        <v>0</v>
      </c>
      <c r="O121" s="3" t="str">
        <f t="shared" si="17"/>
        <v>0</v>
      </c>
      <c r="P121" s="3" t="str">
        <f t="shared" si="17"/>
        <v>0</v>
      </c>
      <c r="Q121" s="3" t="str">
        <f t="shared" si="17"/>
        <v>0</v>
      </c>
      <c r="R121" s="3" t="str">
        <f t="shared" si="17"/>
        <v>0</v>
      </c>
      <c r="S121" s="3" t="str">
        <f t="shared" si="17"/>
        <v>0</v>
      </c>
      <c r="T121" s="3" t="str">
        <f t="shared" si="17"/>
        <v>0</v>
      </c>
      <c r="U121" s="3" t="str">
        <f t="shared" si="17"/>
        <v>0</v>
      </c>
      <c r="V121" s="3" t="str">
        <f t="shared" si="17"/>
        <v>0</v>
      </c>
      <c r="W121" s="3" t="str">
        <f t="shared" si="17"/>
        <v>0</v>
      </c>
      <c r="X121" s="3" t="str">
        <f t="shared" si="17"/>
        <v>0</v>
      </c>
      <c r="Y121" s="3" t="str">
        <f t="shared" si="17"/>
        <v>0</v>
      </c>
      <c r="Z121" s="3" t="str">
        <f t="shared" si="17"/>
        <v>0</v>
      </c>
      <c r="AA121" s="3" t="str">
        <f t="shared" si="17"/>
        <v>0</v>
      </c>
    </row>
    <row r="122" spans="1:27" x14ac:dyDescent="0.25">
      <c r="A122" s="11"/>
      <c r="D122" s="68" t="s">
        <v>342</v>
      </c>
      <c r="E122" s="28" t="str">
        <f>E120</f>
        <v>М</v>
      </c>
      <c r="F122" s="28">
        <f>F120</f>
        <v>55</v>
      </c>
      <c r="G122" s="29"/>
      <c r="H122" s="27">
        <f>SUM(I120:Z120)</f>
        <v>0</v>
      </c>
      <c r="I122" s="27">
        <f>H120-H122</f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x14ac:dyDescent="0.25">
      <c r="A123" s="11"/>
      <c r="D123" s="69"/>
      <c r="E123" s="28" t="str">
        <f>E121</f>
        <v>Ж</v>
      </c>
      <c r="F123" s="28">
        <f>F121</f>
        <v>56</v>
      </c>
      <c r="G123" s="29"/>
      <c r="H123" s="27">
        <f>SUM(I121:Z121)</f>
        <v>0</v>
      </c>
      <c r="I123" s="27">
        <f>H121-H123</f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x14ac:dyDescent="0.25">
      <c r="A124" s="11" t="s">
        <v>195</v>
      </c>
      <c r="C124">
        <v>1</v>
      </c>
      <c r="D124" s="62" t="s">
        <v>193</v>
      </c>
      <c r="E124" s="4" t="s">
        <v>110</v>
      </c>
      <c r="F124" s="4">
        <v>57</v>
      </c>
      <c r="G124" s="55" t="s">
        <v>194</v>
      </c>
      <c r="H124" s="3" t="str">
        <f t="shared" si="17"/>
        <v>0</v>
      </c>
      <c r="I124" s="3" t="str">
        <f t="shared" si="17"/>
        <v>0</v>
      </c>
      <c r="J124" s="3" t="str">
        <f t="shared" si="17"/>
        <v>0</v>
      </c>
      <c r="K124" s="3" t="str">
        <f t="shared" si="17"/>
        <v>0</v>
      </c>
      <c r="L124" s="3" t="str">
        <f t="shared" si="17"/>
        <v>0</v>
      </c>
      <c r="M124" s="3" t="str">
        <f t="shared" si="17"/>
        <v>0</v>
      </c>
      <c r="N124" s="3" t="str">
        <f t="shared" si="17"/>
        <v>0</v>
      </c>
      <c r="O124" s="3" t="str">
        <f t="shared" si="17"/>
        <v>0</v>
      </c>
      <c r="P124" s="3" t="str">
        <f t="shared" si="17"/>
        <v>0</v>
      </c>
      <c r="Q124" s="3" t="str">
        <f t="shared" si="17"/>
        <v>0</v>
      </c>
      <c r="R124" s="3" t="str">
        <f t="shared" si="17"/>
        <v>0</v>
      </c>
      <c r="S124" s="3" t="str">
        <f t="shared" si="17"/>
        <v>0</v>
      </c>
      <c r="T124" s="3" t="str">
        <f t="shared" si="17"/>
        <v>0</v>
      </c>
      <c r="U124" s="3" t="str">
        <f t="shared" si="17"/>
        <v>0</v>
      </c>
      <c r="V124" s="3" t="str">
        <f t="shared" si="17"/>
        <v>0</v>
      </c>
      <c r="W124" s="3" t="str">
        <f t="shared" si="17"/>
        <v>0</v>
      </c>
      <c r="X124" s="3" t="str">
        <f t="shared" si="16"/>
        <v>0</v>
      </c>
      <c r="Y124" s="3" t="str">
        <f t="shared" si="16"/>
        <v>0</v>
      </c>
      <c r="Z124" s="3" t="str">
        <f t="shared" si="16"/>
        <v>0</v>
      </c>
      <c r="AA124" s="3" t="str">
        <f t="shared" si="16"/>
        <v>0</v>
      </c>
    </row>
    <row r="125" spans="1:27" x14ac:dyDescent="0.25">
      <c r="A125" s="11" t="s">
        <v>196</v>
      </c>
      <c r="C125">
        <v>2</v>
      </c>
      <c r="D125" s="63"/>
      <c r="E125" s="4" t="s">
        <v>111</v>
      </c>
      <c r="F125" s="4">
        <v>58</v>
      </c>
      <c r="G125" s="56"/>
      <c r="H125" s="3" t="str">
        <f t="shared" si="17"/>
        <v>0</v>
      </c>
      <c r="I125" s="3" t="str">
        <f t="shared" si="17"/>
        <v>0</v>
      </c>
      <c r="J125" s="3" t="str">
        <f t="shared" si="17"/>
        <v>0</v>
      </c>
      <c r="K125" s="3" t="str">
        <f t="shared" si="17"/>
        <v>0</v>
      </c>
      <c r="L125" s="3" t="str">
        <f t="shared" si="17"/>
        <v>0</v>
      </c>
      <c r="M125" s="3" t="str">
        <f t="shared" si="17"/>
        <v>0</v>
      </c>
      <c r="N125" s="3" t="str">
        <f t="shared" si="17"/>
        <v>0</v>
      </c>
      <c r="O125" s="3" t="str">
        <f t="shared" si="17"/>
        <v>0</v>
      </c>
      <c r="P125" s="3" t="str">
        <f t="shared" si="17"/>
        <v>0</v>
      </c>
      <c r="Q125" s="3" t="str">
        <f t="shared" si="17"/>
        <v>0</v>
      </c>
      <c r="R125" s="3" t="str">
        <f t="shared" si="17"/>
        <v>0</v>
      </c>
      <c r="S125" s="3" t="str">
        <f t="shared" si="17"/>
        <v>0</v>
      </c>
      <c r="T125" s="3" t="str">
        <f t="shared" si="17"/>
        <v>0</v>
      </c>
      <c r="U125" s="3" t="str">
        <f t="shared" si="17"/>
        <v>0</v>
      </c>
      <c r="V125" s="3" t="str">
        <f t="shared" si="17"/>
        <v>0</v>
      </c>
      <c r="W125" s="3" t="str">
        <f t="shared" si="17"/>
        <v>0</v>
      </c>
      <c r="X125" s="3" t="str">
        <f t="shared" si="17"/>
        <v>0</v>
      </c>
      <c r="Y125" s="3" t="str">
        <f t="shared" si="17"/>
        <v>0</v>
      </c>
      <c r="Z125" s="3" t="str">
        <f t="shared" si="17"/>
        <v>0</v>
      </c>
      <c r="AA125" s="3" t="str">
        <f t="shared" si="17"/>
        <v>0</v>
      </c>
    </row>
    <row r="126" spans="1:27" x14ac:dyDescent="0.25">
      <c r="A126" s="11"/>
      <c r="D126" s="68" t="s">
        <v>342</v>
      </c>
      <c r="E126" s="28" t="str">
        <f>E124</f>
        <v>М</v>
      </c>
      <c r="F126" s="28">
        <f>F124</f>
        <v>57</v>
      </c>
      <c r="G126" s="29"/>
      <c r="H126" s="27">
        <f>SUM(I124:Z124)</f>
        <v>0</v>
      </c>
      <c r="I126" s="27">
        <f>H124-H126</f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x14ac:dyDescent="0.25">
      <c r="A127" s="11"/>
      <c r="D127" s="69"/>
      <c r="E127" s="28" t="str">
        <f>E125</f>
        <v>Ж</v>
      </c>
      <c r="F127" s="28">
        <f>F125</f>
        <v>58</v>
      </c>
      <c r="G127" s="29"/>
      <c r="H127" s="27">
        <f>SUM(I125:Z125)</f>
        <v>0</v>
      </c>
      <c r="I127" s="27">
        <f>H125-H127</f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x14ac:dyDescent="0.25">
      <c r="A128" s="11" t="s">
        <v>199</v>
      </c>
      <c r="C128">
        <v>1</v>
      </c>
      <c r="D128" s="62" t="s">
        <v>197</v>
      </c>
      <c r="E128" s="4" t="s">
        <v>110</v>
      </c>
      <c r="F128" s="4">
        <v>59</v>
      </c>
      <c r="G128" s="55" t="s">
        <v>198</v>
      </c>
      <c r="H128" s="3" t="str">
        <f t="shared" si="17"/>
        <v>0</v>
      </c>
      <c r="I128" s="3" t="str">
        <f t="shared" si="17"/>
        <v>0</v>
      </c>
      <c r="J128" s="3" t="str">
        <f t="shared" si="17"/>
        <v>0</v>
      </c>
      <c r="K128" s="3" t="str">
        <f t="shared" si="17"/>
        <v>0</v>
      </c>
      <c r="L128" s="3" t="str">
        <f t="shared" si="17"/>
        <v>0</v>
      </c>
      <c r="M128" s="3" t="str">
        <f t="shared" si="17"/>
        <v>0</v>
      </c>
      <c r="N128" s="3" t="str">
        <f t="shared" si="17"/>
        <v>0</v>
      </c>
      <c r="O128" s="3" t="str">
        <f t="shared" si="17"/>
        <v>0</v>
      </c>
      <c r="P128" s="3" t="str">
        <f t="shared" si="17"/>
        <v>0</v>
      </c>
      <c r="Q128" s="3" t="str">
        <f t="shared" si="17"/>
        <v>0</v>
      </c>
      <c r="R128" s="3" t="str">
        <f t="shared" si="17"/>
        <v>0</v>
      </c>
      <c r="S128" s="3" t="str">
        <f t="shared" si="17"/>
        <v>0</v>
      </c>
      <c r="T128" s="3" t="str">
        <f t="shared" si="17"/>
        <v>0</v>
      </c>
      <c r="U128" s="3" t="str">
        <f t="shared" si="17"/>
        <v>0</v>
      </c>
      <c r="V128" s="3" t="str">
        <f t="shared" si="17"/>
        <v>0</v>
      </c>
      <c r="W128" s="3" t="str">
        <f t="shared" si="17"/>
        <v>0</v>
      </c>
      <c r="X128" s="3" t="str">
        <f t="shared" si="16"/>
        <v>0</v>
      </c>
      <c r="Y128" s="3" t="str">
        <f t="shared" si="16"/>
        <v>0</v>
      </c>
      <c r="Z128" s="3" t="str">
        <f t="shared" si="16"/>
        <v>0</v>
      </c>
      <c r="AA128" s="3" t="str">
        <f t="shared" si="16"/>
        <v>0</v>
      </c>
    </row>
    <row r="129" spans="1:27" x14ac:dyDescent="0.25">
      <c r="A129" s="11" t="s">
        <v>200</v>
      </c>
      <c r="C129">
        <v>2</v>
      </c>
      <c r="D129" s="63"/>
      <c r="E129" s="4" t="s">
        <v>111</v>
      </c>
      <c r="F129" s="4">
        <v>60</v>
      </c>
      <c r="G129" s="56"/>
      <c r="H129" s="3" t="str">
        <f t="shared" si="17"/>
        <v>0</v>
      </c>
      <c r="I129" s="3" t="str">
        <f t="shared" si="17"/>
        <v>0</v>
      </c>
      <c r="J129" s="3" t="str">
        <f t="shared" si="17"/>
        <v>0</v>
      </c>
      <c r="K129" s="3" t="str">
        <f t="shared" si="17"/>
        <v>0</v>
      </c>
      <c r="L129" s="3" t="str">
        <f t="shared" si="17"/>
        <v>0</v>
      </c>
      <c r="M129" s="3" t="str">
        <f t="shared" si="17"/>
        <v>0</v>
      </c>
      <c r="N129" s="3" t="str">
        <f t="shared" si="17"/>
        <v>0</v>
      </c>
      <c r="O129" s="3" t="str">
        <f t="shared" si="17"/>
        <v>0</v>
      </c>
      <c r="P129" s="3" t="str">
        <f t="shared" si="17"/>
        <v>0</v>
      </c>
      <c r="Q129" s="3" t="str">
        <f t="shared" si="17"/>
        <v>0</v>
      </c>
      <c r="R129" s="3" t="str">
        <f t="shared" si="17"/>
        <v>0</v>
      </c>
      <c r="S129" s="3" t="str">
        <f t="shared" si="17"/>
        <v>0</v>
      </c>
      <c r="T129" s="3" t="str">
        <f t="shared" si="17"/>
        <v>0</v>
      </c>
      <c r="U129" s="3" t="str">
        <f t="shared" si="17"/>
        <v>0</v>
      </c>
      <c r="V129" s="3" t="str">
        <f t="shared" si="17"/>
        <v>0</v>
      </c>
      <c r="W129" s="3" t="str">
        <f t="shared" si="17"/>
        <v>0</v>
      </c>
      <c r="X129" s="3" t="str">
        <f t="shared" si="17"/>
        <v>0</v>
      </c>
      <c r="Y129" s="3" t="str">
        <f t="shared" si="17"/>
        <v>0</v>
      </c>
      <c r="Z129" s="3" t="str">
        <f t="shared" si="17"/>
        <v>0</v>
      </c>
      <c r="AA129" s="3" t="str">
        <f t="shared" si="17"/>
        <v>0</v>
      </c>
    </row>
    <row r="130" spans="1:27" x14ac:dyDescent="0.25">
      <c r="A130" s="11"/>
      <c r="D130" s="68" t="s">
        <v>342</v>
      </c>
      <c r="E130" s="28" t="str">
        <f>E128</f>
        <v>М</v>
      </c>
      <c r="F130" s="28">
        <f>F128</f>
        <v>59</v>
      </c>
      <c r="G130" s="29"/>
      <c r="H130" s="27">
        <f>SUM(I128:Z128)</f>
        <v>0</v>
      </c>
      <c r="I130" s="27">
        <f>H128-H130</f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x14ac:dyDescent="0.25">
      <c r="A131" s="11"/>
      <c r="D131" s="69"/>
      <c r="E131" s="28" t="str">
        <f>E129</f>
        <v>Ж</v>
      </c>
      <c r="F131" s="28">
        <f>F129</f>
        <v>60</v>
      </c>
      <c r="G131" s="29"/>
      <c r="H131" s="27">
        <f>SUM(I129:Z129)</f>
        <v>0</v>
      </c>
      <c r="I131" s="27">
        <f>H129-H131</f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x14ac:dyDescent="0.25">
      <c r="A132" s="11" t="s">
        <v>203</v>
      </c>
      <c r="C132">
        <v>1</v>
      </c>
      <c r="D132" s="62" t="s">
        <v>201</v>
      </c>
      <c r="E132" s="4" t="s">
        <v>110</v>
      </c>
      <c r="F132" s="4">
        <v>61</v>
      </c>
      <c r="G132" s="55" t="s">
        <v>202</v>
      </c>
      <c r="H132" s="3" t="str">
        <f t="shared" si="17"/>
        <v>0</v>
      </c>
      <c r="I132" s="3" t="str">
        <f t="shared" si="17"/>
        <v>0</v>
      </c>
      <c r="J132" s="3" t="str">
        <f t="shared" si="17"/>
        <v>0</v>
      </c>
      <c r="K132" s="3" t="str">
        <f t="shared" si="17"/>
        <v>0</v>
      </c>
      <c r="L132" s="3" t="str">
        <f t="shared" si="17"/>
        <v>0</v>
      </c>
      <c r="M132" s="3" t="str">
        <f t="shared" si="17"/>
        <v>0</v>
      </c>
      <c r="N132" s="3" t="str">
        <f t="shared" si="17"/>
        <v>0</v>
      </c>
      <c r="O132" s="3" t="str">
        <f t="shared" si="17"/>
        <v>0</v>
      </c>
      <c r="P132" s="3" t="str">
        <f t="shared" si="17"/>
        <v>0</v>
      </c>
      <c r="Q132" s="3" t="str">
        <f t="shared" si="17"/>
        <v>0</v>
      </c>
      <c r="R132" s="3" t="str">
        <f t="shared" si="17"/>
        <v>0</v>
      </c>
      <c r="S132" s="3" t="str">
        <f t="shared" si="17"/>
        <v>0</v>
      </c>
      <c r="T132" s="3" t="str">
        <f t="shared" si="17"/>
        <v>0</v>
      </c>
      <c r="U132" s="3" t="str">
        <f t="shared" si="17"/>
        <v>0</v>
      </c>
      <c r="V132" s="3" t="str">
        <f t="shared" si="17"/>
        <v>0</v>
      </c>
      <c r="W132" s="3" t="str">
        <f t="shared" si="17"/>
        <v>0</v>
      </c>
      <c r="X132" s="3" t="str">
        <f t="shared" si="16"/>
        <v>0</v>
      </c>
      <c r="Y132" s="3" t="str">
        <f t="shared" si="16"/>
        <v>0</v>
      </c>
      <c r="Z132" s="3" t="str">
        <f t="shared" si="16"/>
        <v>0</v>
      </c>
      <c r="AA132" s="3" t="str">
        <f t="shared" si="16"/>
        <v>0</v>
      </c>
    </row>
    <row r="133" spans="1:27" x14ac:dyDescent="0.25">
      <c r="A133" s="11" t="s">
        <v>204</v>
      </c>
      <c r="C133">
        <v>2</v>
      </c>
      <c r="D133" s="63"/>
      <c r="E133" s="4" t="s">
        <v>111</v>
      </c>
      <c r="F133" s="4">
        <v>62</v>
      </c>
      <c r="G133" s="56"/>
      <c r="H133" s="3" t="str">
        <f t="shared" si="17"/>
        <v>0</v>
      </c>
      <c r="I133" s="3" t="str">
        <f t="shared" si="17"/>
        <v>0</v>
      </c>
      <c r="J133" s="3" t="str">
        <f t="shared" si="17"/>
        <v>0</v>
      </c>
      <c r="K133" s="3" t="str">
        <f t="shared" si="17"/>
        <v>0</v>
      </c>
      <c r="L133" s="3" t="str">
        <f t="shared" si="17"/>
        <v>0</v>
      </c>
      <c r="M133" s="3" t="str">
        <f t="shared" si="17"/>
        <v>0</v>
      </c>
      <c r="N133" s="3" t="str">
        <f t="shared" si="17"/>
        <v>0</v>
      </c>
      <c r="O133" s="3" t="str">
        <f t="shared" si="17"/>
        <v>0</v>
      </c>
      <c r="P133" s="3" t="str">
        <f t="shared" si="17"/>
        <v>0</v>
      </c>
      <c r="Q133" s="3" t="str">
        <f t="shared" si="17"/>
        <v>0</v>
      </c>
      <c r="R133" s="3" t="str">
        <f t="shared" si="17"/>
        <v>0</v>
      </c>
      <c r="S133" s="3" t="str">
        <f t="shared" si="17"/>
        <v>0</v>
      </c>
      <c r="T133" s="3" t="str">
        <f t="shared" si="17"/>
        <v>0</v>
      </c>
      <c r="U133" s="3" t="str">
        <f t="shared" si="17"/>
        <v>0</v>
      </c>
      <c r="V133" s="3" t="str">
        <f t="shared" si="17"/>
        <v>0</v>
      </c>
      <c r="W133" s="3" t="str">
        <f t="shared" si="17"/>
        <v>0</v>
      </c>
      <c r="X133" s="3" t="str">
        <f t="shared" si="17"/>
        <v>0</v>
      </c>
      <c r="Y133" s="3" t="str">
        <f t="shared" si="17"/>
        <v>0</v>
      </c>
      <c r="Z133" s="3" t="str">
        <f t="shared" si="17"/>
        <v>0</v>
      </c>
      <c r="AA133" s="3" t="str">
        <f t="shared" si="17"/>
        <v>0</v>
      </c>
    </row>
    <row r="134" spans="1:27" x14ac:dyDescent="0.25">
      <c r="A134" s="11"/>
      <c r="D134" s="68" t="s">
        <v>342</v>
      </c>
      <c r="E134" s="33" t="str">
        <f>E132</f>
        <v>М</v>
      </c>
      <c r="F134" s="28">
        <f>F132</f>
        <v>61</v>
      </c>
      <c r="G134" s="29"/>
      <c r="H134" s="27">
        <f>SUM(I132:Z132)</f>
        <v>0</v>
      </c>
      <c r="I134" s="27">
        <f>H132-H134</f>
        <v>0</v>
      </c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x14ac:dyDescent="0.25">
      <c r="A135" s="11"/>
      <c r="D135" s="69"/>
      <c r="E135" s="33" t="str">
        <f>E133</f>
        <v>Ж</v>
      </c>
      <c r="F135" s="28">
        <f>F133</f>
        <v>62</v>
      </c>
      <c r="G135" s="29"/>
      <c r="H135" s="27">
        <f>SUM(I133:Z133)</f>
        <v>0</v>
      </c>
      <c r="I135" s="27">
        <f>H133-H135</f>
        <v>0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x14ac:dyDescent="0.25">
      <c r="A136" s="11" t="s">
        <v>205</v>
      </c>
      <c r="C136">
        <v>2</v>
      </c>
      <c r="D136" s="13" t="s">
        <v>209</v>
      </c>
      <c r="E136" s="4" t="s">
        <v>111</v>
      </c>
      <c r="F136" s="4">
        <v>63</v>
      </c>
      <c r="G136" s="14" t="s">
        <v>210</v>
      </c>
      <c r="H136" s="3" t="str">
        <f t="shared" si="17"/>
        <v>0</v>
      </c>
      <c r="I136" s="3" t="str">
        <f t="shared" si="17"/>
        <v>0</v>
      </c>
      <c r="J136" s="3" t="str">
        <f t="shared" si="17"/>
        <v>0</v>
      </c>
      <c r="K136" s="3" t="str">
        <f t="shared" si="17"/>
        <v>0</v>
      </c>
      <c r="L136" s="3" t="str">
        <f t="shared" si="17"/>
        <v>0</v>
      </c>
      <c r="M136" s="3" t="str">
        <f t="shared" si="17"/>
        <v>0</v>
      </c>
      <c r="N136" s="3" t="str">
        <f t="shared" si="17"/>
        <v>0</v>
      </c>
      <c r="O136" s="3" t="str">
        <f t="shared" si="17"/>
        <v>0</v>
      </c>
      <c r="P136" s="3" t="str">
        <f t="shared" si="17"/>
        <v>0</v>
      </c>
      <c r="Q136" s="3" t="str">
        <f t="shared" si="17"/>
        <v>0</v>
      </c>
      <c r="R136" s="3" t="str">
        <f t="shared" si="17"/>
        <v>0</v>
      </c>
      <c r="S136" s="3" t="str">
        <f t="shared" si="17"/>
        <v>0</v>
      </c>
      <c r="T136" s="3" t="str">
        <f t="shared" si="17"/>
        <v>0</v>
      </c>
      <c r="U136" s="3" t="str">
        <f t="shared" si="17"/>
        <v>0</v>
      </c>
      <c r="V136" s="3" t="str">
        <f t="shared" si="17"/>
        <v>0</v>
      </c>
      <c r="W136" s="3" t="str">
        <f t="shared" si="17"/>
        <v>0</v>
      </c>
      <c r="X136" s="3" t="str">
        <f t="shared" si="17"/>
        <v>0</v>
      </c>
      <c r="Y136" s="3" t="str">
        <f t="shared" si="17"/>
        <v>0</v>
      </c>
      <c r="Z136" s="3" t="str">
        <f t="shared" si="17"/>
        <v>0</v>
      </c>
      <c r="AA136" s="3" t="str">
        <f t="shared" si="17"/>
        <v>0</v>
      </c>
    </row>
    <row r="137" spans="1:27" x14ac:dyDescent="0.25">
      <c r="A137" s="11"/>
      <c r="D137" s="30" t="s">
        <v>342</v>
      </c>
      <c r="E137" s="28" t="str">
        <f>E136</f>
        <v>Ж</v>
      </c>
      <c r="F137" s="28">
        <f>F136</f>
        <v>63</v>
      </c>
      <c r="G137" s="29"/>
      <c r="H137" s="27">
        <f>SUM(I136:Z136)</f>
        <v>0</v>
      </c>
      <c r="I137" s="27">
        <f>H136-H137</f>
        <v>0</v>
      </c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x14ac:dyDescent="0.25">
      <c r="A138" s="11" t="s">
        <v>206</v>
      </c>
      <c r="C138">
        <v>2</v>
      </c>
      <c r="D138" s="13" t="s">
        <v>211</v>
      </c>
      <c r="E138" s="4" t="s">
        <v>111</v>
      </c>
      <c r="F138" s="4">
        <v>64</v>
      </c>
      <c r="G138" s="14" t="s">
        <v>212</v>
      </c>
      <c r="H138" s="3" t="str">
        <f t="shared" si="17"/>
        <v>0</v>
      </c>
      <c r="I138" s="3" t="str">
        <f t="shared" si="17"/>
        <v>0</v>
      </c>
      <c r="J138" s="3" t="str">
        <f t="shared" si="17"/>
        <v>0</v>
      </c>
      <c r="K138" s="3" t="str">
        <f t="shared" si="17"/>
        <v>0</v>
      </c>
      <c r="L138" s="3" t="str">
        <f t="shared" si="17"/>
        <v>0</v>
      </c>
      <c r="M138" s="3" t="str">
        <f t="shared" si="17"/>
        <v>0</v>
      </c>
      <c r="N138" s="3" t="str">
        <f t="shared" si="17"/>
        <v>0</v>
      </c>
      <c r="O138" s="3" t="str">
        <f t="shared" si="17"/>
        <v>0</v>
      </c>
      <c r="P138" s="3" t="str">
        <f t="shared" si="17"/>
        <v>0</v>
      </c>
      <c r="Q138" s="3" t="str">
        <f t="shared" si="17"/>
        <v>0</v>
      </c>
      <c r="R138" s="3" t="str">
        <f t="shared" si="17"/>
        <v>0</v>
      </c>
      <c r="S138" s="3" t="str">
        <f t="shared" si="17"/>
        <v>0</v>
      </c>
      <c r="T138" s="3" t="str">
        <f t="shared" si="17"/>
        <v>0</v>
      </c>
      <c r="U138" s="3" t="str">
        <f t="shared" si="17"/>
        <v>0</v>
      </c>
      <c r="V138" s="3" t="str">
        <f t="shared" si="17"/>
        <v>0</v>
      </c>
      <c r="W138" s="3" t="str">
        <f t="shared" si="17"/>
        <v>0</v>
      </c>
      <c r="X138" s="3" t="str">
        <f t="shared" si="17"/>
        <v>0</v>
      </c>
      <c r="Y138" s="3" t="str">
        <f t="shared" si="17"/>
        <v>0</v>
      </c>
      <c r="Z138" s="3" t="str">
        <f t="shared" si="17"/>
        <v>0</v>
      </c>
      <c r="AA138" s="3" t="str">
        <f t="shared" si="17"/>
        <v>0</v>
      </c>
    </row>
    <row r="139" spans="1:27" x14ac:dyDescent="0.25">
      <c r="A139" s="11"/>
      <c r="D139" s="30" t="s">
        <v>342</v>
      </c>
      <c r="E139" s="28" t="str">
        <f>E138</f>
        <v>Ж</v>
      </c>
      <c r="F139" s="28">
        <f>F138</f>
        <v>64</v>
      </c>
      <c r="G139" s="29"/>
      <c r="H139" s="27">
        <f>SUM(I138:Z138)</f>
        <v>0</v>
      </c>
      <c r="I139" s="27">
        <f>H138-H139</f>
        <v>0</v>
      </c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x14ac:dyDescent="0.25">
      <c r="A140" s="11" t="s">
        <v>207</v>
      </c>
      <c r="C140">
        <v>2</v>
      </c>
      <c r="D140" s="13" t="s">
        <v>213</v>
      </c>
      <c r="E140" s="4" t="s">
        <v>111</v>
      </c>
      <c r="F140" s="4">
        <v>65</v>
      </c>
      <c r="G140" s="14" t="s">
        <v>214</v>
      </c>
      <c r="H140" s="3" t="str">
        <f t="shared" si="17"/>
        <v>0</v>
      </c>
      <c r="I140" s="3" t="str">
        <f t="shared" si="17"/>
        <v>0</v>
      </c>
      <c r="J140" s="3" t="str">
        <f t="shared" si="17"/>
        <v>0</v>
      </c>
      <c r="K140" s="3" t="str">
        <f t="shared" si="17"/>
        <v>0</v>
      </c>
      <c r="L140" s="3" t="str">
        <f t="shared" si="17"/>
        <v>0</v>
      </c>
      <c r="M140" s="3" t="str">
        <f t="shared" si="17"/>
        <v>0</v>
      </c>
      <c r="N140" s="3" t="str">
        <f t="shared" si="17"/>
        <v>0</v>
      </c>
      <c r="O140" s="3" t="str">
        <f t="shared" si="17"/>
        <v>0</v>
      </c>
      <c r="P140" s="3" t="str">
        <f t="shared" si="17"/>
        <v>0</v>
      </c>
      <c r="Q140" s="3" t="str">
        <f t="shared" si="17"/>
        <v>0</v>
      </c>
      <c r="R140" s="3" t="str">
        <f t="shared" si="17"/>
        <v>0</v>
      </c>
      <c r="S140" s="3" t="str">
        <f t="shared" si="17"/>
        <v>0</v>
      </c>
      <c r="T140" s="3" t="str">
        <f t="shared" si="17"/>
        <v>0</v>
      </c>
      <c r="U140" s="3" t="str">
        <f t="shared" ref="U140:AA140" si="18">IFERROR(VLOOKUP($A140,_F7,U$1,FALSE),"0")</f>
        <v>0</v>
      </c>
      <c r="V140" s="3" t="str">
        <f t="shared" si="18"/>
        <v>0</v>
      </c>
      <c r="W140" s="3" t="str">
        <f t="shared" si="18"/>
        <v>0</v>
      </c>
      <c r="X140" s="3" t="str">
        <f t="shared" si="18"/>
        <v>0</v>
      </c>
      <c r="Y140" s="3" t="str">
        <f t="shared" si="18"/>
        <v>0</v>
      </c>
      <c r="Z140" s="3" t="str">
        <f t="shared" si="18"/>
        <v>0</v>
      </c>
      <c r="AA140" s="3" t="str">
        <f t="shared" si="18"/>
        <v>0</v>
      </c>
    </row>
    <row r="141" spans="1:27" x14ac:dyDescent="0.25">
      <c r="A141" s="11"/>
      <c r="D141" s="30" t="s">
        <v>342</v>
      </c>
      <c r="E141" s="28" t="str">
        <f>E140</f>
        <v>Ж</v>
      </c>
      <c r="F141" s="28">
        <f>F140</f>
        <v>65</v>
      </c>
      <c r="G141" s="29"/>
      <c r="H141" s="27">
        <f>SUM(I140:Z140)</f>
        <v>0</v>
      </c>
      <c r="I141" s="27">
        <f>H140-H141</f>
        <v>0</v>
      </c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x14ac:dyDescent="0.25">
      <c r="A142" s="11" t="s">
        <v>208</v>
      </c>
      <c r="C142">
        <v>2</v>
      </c>
      <c r="D142" s="13" t="s">
        <v>215</v>
      </c>
      <c r="E142" s="4" t="s">
        <v>111</v>
      </c>
      <c r="F142" s="4">
        <v>66</v>
      </c>
      <c r="G142" s="14" t="s">
        <v>216</v>
      </c>
      <c r="H142" s="3" t="str">
        <f t="shared" ref="H142:AA165" si="19">IFERROR(VLOOKUP($A142,_F7,H$1,FALSE),"0")</f>
        <v>0</v>
      </c>
      <c r="I142" s="3" t="str">
        <f t="shared" si="19"/>
        <v>0</v>
      </c>
      <c r="J142" s="3" t="str">
        <f t="shared" si="19"/>
        <v>0</v>
      </c>
      <c r="K142" s="3" t="str">
        <f t="shared" si="19"/>
        <v>0</v>
      </c>
      <c r="L142" s="3" t="str">
        <f t="shared" si="19"/>
        <v>0</v>
      </c>
      <c r="M142" s="3" t="str">
        <f t="shared" si="19"/>
        <v>0</v>
      </c>
      <c r="N142" s="3" t="str">
        <f t="shared" si="19"/>
        <v>0</v>
      </c>
      <c r="O142" s="3" t="str">
        <f t="shared" si="19"/>
        <v>0</v>
      </c>
      <c r="P142" s="3" t="str">
        <f t="shared" si="19"/>
        <v>0</v>
      </c>
      <c r="Q142" s="3" t="str">
        <f t="shared" si="19"/>
        <v>0</v>
      </c>
      <c r="R142" s="3" t="str">
        <f t="shared" si="19"/>
        <v>0</v>
      </c>
      <c r="S142" s="3" t="str">
        <f t="shared" si="19"/>
        <v>0</v>
      </c>
      <c r="T142" s="3" t="str">
        <f t="shared" si="19"/>
        <v>0</v>
      </c>
      <c r="U142" s="3" t="str">
        <f t="shared" si="19"/>
        <v>0</v>
      </c>
      <c r="V142" s="3" t="str">
        <f t="shared" si="19"/>
        <v>0</v>
      </c>
      <c r="W142" s="3" t="str">
        <f t="shared" si="19"/>
        <v>0</v>
      </c>
      <c r="X142" s="3" t="str">
        <f t="shared" si="19"/>
        <v>0</v>
      </c>
      <c r="Y142" s="3" t="str">
        <f t="shared" si="19"/>
        <v>0</v>
      </c>
      <c r="Z142" s="3" t="str">
        <f t="shared" si="19"/>
        <v>0</v>
      </c>
      <c r="AA142" s="3" t="str">
        <f t="shared" si="19"/>
        <v>0</v>
      </c>
    </row>
    <row r="143" spans="1:27" x14ac:dyDescent="0.25">
      <c r="A143" s="11"/>
      <c r="D143" s="30" t="s">
        <v>342</v>
      </c>
      <c r="E143" s="28" t="str">
        <f>E142</f>
        <v>Ж</v>
      </c>
      <c r="F143" s="28">
        <f>F142</f>
        <v>66</v>
      </c>
      <c r="G143" s="29"/>
      <c r="H143" s="27">
        <f>SUM(I142:Z142)</f>
        <v>0</v>
      </c>
      <c r="I143" s="27">
        <f>H142-H143</f>
        <v>0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x14ac:dyDescent="0.25">
      <c r="A144" s="11" t="s">
        <v>223</v>
      </c>
      <c r="C144">
        <v>2</v>
      </c>
      <c r="D144" s="13" t="s">
        <v>217</v>
      </c>
      <c r="E144" s="4" t="s">
        <v>111</v>
      </c>
      <c r="F144" s="4">
        <v>67</v>
      </c>
      <c r="G144" s="14" t="s">
        <v>218</v>
      </c>
      <c r="H144" s="3" t="str">
        <f t="shared" si="19"/>
        <v>0</v>
      </c>
      <c r="I144" s="3" t="str">
        <f t="shared" si="19"/>
        <v>0</v>
      </c>
      <c r="J144" s="3" t="str">
        <f t="shared" si="19"/>
        <v>0</v>
      </c>
      <c r="K144" s="3" t="str">
        <f t="shared" si="19"/>
        <v>0</v>
      </c>
      <c r="L144" s="3" t="str">
        <f t="shared" si="19"/>
        <v>0</v>
      </c>
      <c r="M144" s="3" t="str">
        <f t="shared" si="19"/>
        <v>0</v>
      </c>
      <c r="N144" s="3" t="str">
        <f t="shared" si="19"/>
        <v>0</v>
      </c>
      <c r="O144" s="3" t="str">
        <f t="shared" si="19"/>
        <v>0</v>
      </c>
      <c r="P144" s="3" t="str">
        <f t="shared" si="19"/>
        <v>0</v>
      </c>
      <c r="Q144" s="3" t="str">
        <f t="shared" si="19"/>
        <v>0</v>
      </c>
      <c r="R144" s="3" t="str">
        <f t="shared" si="19"/>
        <v>0</v>
      </c>
      <c r="S144" s="3" t="str">
        <f t="shared" si="19"/>
        <v>0</v>
      </c>
      <c r="T144" s="3" t="str">
        <f t="shared" si="19"/>
        <v>0</v>
      </c>
      <c r="U144" s="3" t="str">
        <f t="shared" si="19"/>
        <v>0</v>
      </c>
      <c r="V144" s="3" t="str">
        <f t="shared" si="19"/>
        <v>0</v>
      </c>
      <c r="W144" s="3" t="str">
        <f t="shared" si="19"/>
        <v>0</v>
      </c>
      <c r="X144" s="3" t="str">
        <f t="shared" si="19"/>
        <v>0</v>
      </c>
      <c r="Y144" s="3" t="str">
        <f t="shared" si="19"/>
        <v>0</v>
      </c>
      <c r="Z144" s="3" t="str">
        <f t="shared" si="19"/>
        <v>0</v>
      </c>
      <c r="AA144" s="3" t="str">
        <f t="shared" si="19"/>
        <v>0</v>
      </c>
    </row>
    <row r="145" spans="1:27" x14ac:dyDescent="0.25">
      <c r="A145" s="11"/>
      <c r="D145" s="30" t="s">
        <v>342</v>
      </c>
      <c r="E145" s="28" t="str">
        <f>E144</f>
        <v>Ж</v>
      </c>
      <c r="F145" s="28">
        <f>F144</f>
        <v>67</v>
      </c>
      <c r="G145" s="29"/>
      <c r="H145" s="27">
        <f>SUM(I144:Z144)</f>
        <v>0</v>
      </c>
      <c r="I145" s="27">
        <f>H144-H145</f>
        <v>0</v>
      </c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x14ac:dyDescent="0.25">
      <c r="A146" s="11" t="s">
        <v>224</v>
      </c>
      <c r="C146">
        <v>2</v>
      </c>
      <c r="D146" s="13" t="s">
        <v>219</v>
      </c>
      <c r="E146" s="4" t="s">
        <v>111</v>
      </c>
      <c r="F146" s="4">
        <v>68</v>
      </c>
      <c r="G146" s="14" t="s">
        <v>353</v>
      </c>
      <c r="H146" s="3" t="str">
        <f t="shared" si="19"/>
        <v>0</v>
      </c>
      <c r="I146" s="31" t="str">
        <f t="shared" si="19"/>
        <v>0</v>
      </c>
      <c r="J146" s="31" t="str">
        <f t="shared" si="19"/>
        <v>0</v>
      </c>
      <c r="K146" s="31" t="str">
        <f t="shared" si="19"/>
        <v>0</v>
      </c>
      <c r="L146" s="3" t="str">
        <f t="shared" si="19"/>
        <v>0</v>
      </c>
      <c r="M146" s="3" t="str">
        <f t="shared" si="19"/>
        <v>0</v>
      </c>
      <c r="N146" s="3" t="str">
        <f t="shared" si="19"/>
        <v>0</v>
      </c>
      <c r="O146" s="3" t="str">
        <f t="shared" si="19"/>
        <v>0</v>
      </c>
      <c r="P146" s="3" t="str">
        <f t="shared" si="19"/>
        <v>0</v>
      </c>
      <c r="Q146" s="3" t="str">
        <f t="shared" si="19"/>
        <v>0</v>
      </c>
      <c r="R146" s="3" t="str">
        <f t="shared" si="19"/>
        <v>0</v>
      </c>
      <c r="S146" s="3" t="str">
        <f t="shared" si="19"/>
        <v>0</v>
      </c>
      <c r="T146" s="3" t="str">
        <f t="shared" si="19"/>
        <v>0</v>
      </c>
      <c r="U146" s="3" t="str">
        <f t="shared" si="19"/>
        <v>0</v>
      </c>
      <c r="V146" s="3" t="str">
        <f t="shared" si="19"/>
        <v>0</v>
      </c>
      <c r="W146" s="3" t="str">
        <f t="shared" si="19"/>
        <v>0</v>
      </c>
      <c r="X146" s="3" t="str">
        <f t="shared" si="19"/>
        <v>0</v>
      </c>
      <c r="Y146" s="3" t="str">
        <f t="shared" si="19"/>
        <v>0</v>
      </c>
      <c r="Z146" s="3" t="str">
        <f t="shared" si="19"/>
        <v>0</v>
      </c>
      <c r="AA146" s="3" t="str">
        <f t="shared" si="19"/>
        <v>0</v>
      </c>
    </row>
    <row r="147" spans="1:27" x14ac:dyDescent="0.25">
      <c r="A147" s="11"/>
      <c r="D147" s="30" t="s">
        <v>342</v>
      </c>
      <c r="E147" s="28" t="str">
        <f>E146</f>
        <v>Ж</v>
      </c>
      <c r="F147" s="28">
        <f>F146</f>
        <v>68</v>
      </c>
      <c r="G147" s="29"/>
      <c r="H147" s="27">
        <f>SUM(I146:Z146)</f>
        <v>0</v>
      </c>
      <c r="I147" s="27">
        <f>H146-H147</f>
        <v>0</v>
      </c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x14ac:dyDescent="0.25">
      <c r="A148" s="11" t="s">
        <v>225</v>
      </c>
      <c r="C148">
        <v>1</v>
      </c>
      <c r="D148" s="13" t="s">
        <v>220</v>
      </c>
      <c r="E148" s="4" t="s">
        <v>110</v>
      </c>
      <c r="F148" s="4">
        <v>69</v>
      </c>
      <c r="G148" s="14" t="s">
        <v>264</v>
      </c>
      <c r="H148" s="3" t="str">
        <f t="shared" si="19"/>
        <v>0</v>
      </c>
      <c r="I148" s="3" t="str">
        <f t="shared" si="19"/>
        <v>0</v>
      </c>
      <c r="J148" s="3" t="str">
        <f t="shared" si="19"/>
        <v>0</v>
      </c>
      <c r="K148" s="3" t="str">
        <f t="shared" si="19"/>
        <v>0</v>
      </c>
      <c r="L148" s="3" t="str">
        <f t="shared" si="19"/>
        <v>0</v>
      </c>
      <c r="M148" s="3" t="str">
        <f t="shared" si="19"/>
        <v>0</v>
      </c>
      <c r="N148" s="3" t="str">
        <f t="shared" si="19"/>
        <v>0</v>
      </c>
      <c r="O148" s="3" t="str">
        <f t="shared" si="19"/>
        <v>0</v>
      </c>
      <c r="P148" s="3" t="str">
        <f t="shared" si="19"/>
        <v>0</v>
      </c>
      <c r="Q148" s="3" t="str">
        <f t="shared" si="19"/>
        <v>0</v>
      </c>
      <c r="R148" s="3" t="str">
        <f t="shared" si="19"/>
        <v>0</v>
      </c>
      <c r="S148" s="3" t="str">
        <f t="shared" si="19"/>
        <v>0</v>
      </c>
      <c r="T148" s="3" t="str">
        <f t="shared" si="19"/>
        <v>0</v>
      </c>
      <c r="U148" s="3" t="str">
        <f t="shared" si="19"/>
        <v>0</v>
      </c>
      <c r="V148" s="3" t="str">
        <f t="shared" si="19"/>
        <v>0</v>
      </c>
      <c r="W148" s="3" t="str">
        <f t="shared" si="19"/>
        <v>0</v>
      </c>
      <c r="X148" s="3" t="str">
        <f t="shared" si="19"/>
        <v>0</v>
      </c>
      <c r="Y148" s="3" t="str">
        <f t="shared" si="19"/>
        <v>0</v>
      </c>
      <c r="Z148" s="3" t="str">
        <f t="shared" si="19"/>
        <v>0</v>
      </c>
      <c r="AA148" s="3" t="str">
        <f t="shared" si="19"/>
        <v>0</v>
      </c>
    </row>
    <row r="149" spans="1:27" x14ac:dyDescent="0.25">
      <c r="A149" s="11"/>
      <c r="D149" s="30" t="s">
        <v>342</v>
      </c>
      <c r="E149" s="28" t="str">
        <f>E148</f>
        <v>М</v>
      </c>
      <c r="F149" s="28">
        <f>F148</f>
        <v>69</v>
      </c>
      <c r="G149" s="29"/>
      <c r="H149" s="27">
        <f>SUM(I148:Z148)</f>
        <v>0</v>
      </c>
      <c r="I149" s="27">
        <f>H148-H149</f>
        <v>0</v>
      </c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x14ac:dyDescent="0.25">
      <c r="A150" s="11" t="s">
        <v>226</v>
      </c>
      <c r="C150">
        <v>1</v>
      </c>
      <c r="D150" s="13" t="s">
        <v>221</v>
      </c>
      <c r="E150" s="4" t="s">
        <v>110</v>
      </c>
      <c r="F150" s="4">
        <v>70</v>
      </c>
      <c r="G150" s="14" t="s">
        <v>265</v>
      </c>
      <c r="H150" s="3" t="str">
        <f t="shared" si="19"/>
        <v>0</v>
      </c>
      <c r="I150" s="3" t="str">
        <f t="shared" si="19"/>
        <v>0</v>
      </c>
      <c r="J150" s="3" t="str">
        <f t="shared" si="19"/>
        <v>0</v>
      </c>
      <c r="K150" s="3" t="str">
        <f t="shared" si="19"/>
        <v>0</v>
      </c>
      <c r="L150" s="3" t="str">
        <f t="shared" si="19"/>
        <v>0</v>
      </c>
      <c r="M150" s="3" t="str">
        <f t="shared" si="19"/>
        <v>0</v>
      </c>
      <c r="N150" s="3" t="str">
        <f t="shared" si="19"/>
        <v>0</v>
      </c>
      <c r="O150" s="3" t="str">
        <f t="shared" si="19"/>
        <v>0</v>
      </c>
      <c r="P150" s="3" t="str">
        <f t="shared" si="19"/>
        <v>0</v>
      </c>
      <c r="Q150" s="3" t="str">
        <f t="shared" si="19"/>
        <v>0</v>
      </c>
      <c r="R150" s="3" t="str">
        <f t="shared" si="19"/>
        <v>0</v>
      </c>
      <c r="S150" s="3" t="str">
        <f t="shared" si="19"/>
        <v>0</v>
      </c>
      <c r="T150" s="3" t="str">
        <f t="shared" si="19"/>
        <v>0</v>
      </c>
      <c r="U150" s="3" t="str">
        <f t="shared" si="19"/>
        <v>0</v>
      </c>
      <c r="V150" s="3" t="str">
        <f t="shared" si="19"/>
        <v>0</v>
      </c>
      <c r="W150" s="3" t="str">
        <f t="shared" si="19"/>
        <v>0</v>
      </c>
      <c r="X150" s="3" t="str">
        <f t="shared" si="19"/>
        <v>0</v>
      </c>
      <c r="Y150" s="3" t="str">
        <f t="shared" si="19"/>
        <v>0</v>
      </c>
      <c r="Z150" s="3" t="str">
        <f t="shared" si="19"/>
        <v>0</v>
      </c>
      <c r="AA150" s="3" t="str">
        <f t="shared" si="19"/>
        <v>0</v>
      </c>
    </row>
    <row r="151" spans="1:27" x14ac:dyDescent="0.25">
      <c r="A151" s="11"/>
      <c r="D151" s="30" t="s">
        <v>342</v>
      </c>
      <c r="E151" s="28" t="str">
        <f>E150</f>
        <v>М</v>
      </c>
      <c r="F151" s="28">
        <f>F150</f>
        <v>70</v>
      </c>
      <c r="G151" s="29"/>
      <c r="H151" s="27">
        <f>SUM(I150:Z150)</f>
        <v>0</v>
      </c>
      <c r="I151" s="27">
        <f>H150-H151</f>
        <v>0</v>
      </c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x14ac:dyDescent="0.25">
      <c r="A152" s="11" t="s">
        <v>227</v>
      </c>
      <c r="C152">
        <v>1</v>
      </c>
      <c r="D152" s="13" t="s">
        <v>222</v>
      </c>
      <c r="E152" s="4" t="s">
        <v>110</v>
      </c>
      <c r="F152" s="4">
        <v>71</v>
      </c>
      <c r="G152" s="14" t="s">
        <v>266</v>
      </c>
      <c r="H152" s="3" t="str">
        <f t="shared" si="19"/>
        <v>0</v>
      </c>
      <c r="I152" s="3" t="str">
        <f t="shared" si="19"/>
        <v>0</v>
      </c>
      <c r="J152" s="3" t="str">
        <f t="shared" si="19"/>
        <v>0</v>
      </c>
      <c r="K152" s="3" t="str">
        <f t="shared" si="19"/>
        <v>0</v>
      </c>
      <c r="L152" s="3" t="str">
        <f t="shared" si="19"/>
        <v>0</v>
      </c>
      <c r="M152" s="3" t="str">
        <f t="shared" si="19"/>
        <v>0</v>
      </c>
      <c r="N152" s="3" t="str">
        <f t="shared" si="19"/>
        <v>0</v>
      </c>
      <c r="O152" s="3" t="str">
        <f t="shared" si="19"/>
        <v>0</v>
      </c>
      <c r="P152" s="3" t="str">
        <f t="shared" si="19"/>
        <v>0</v>
      </c>
      <c r="Q152" s="3" t="str">
        <f t="shared" si="19"/>
        <v>0</v>
      </c>
      <c r="R152" s="3" t="str">
        <f t="shared" si="19"/>
        <v>0</v>
      </c>
      <c r="S152" s="3" t="str">
        <f t="shared" si="19"/>
        <v>0</v>
      </c>
      <c r="T152" s="3" t="str">
        <f t="shared" si="19"/>
        <v>0</v>
      </c>
      <c r="U152" s="3" t="str">
        <f t="shared" si="19"/>
        <v>0</v>
      </c>
      <c r="V152" s="3" t="str">
        <f t="shared" si="19"/>
        <v>0</v>
      </c>
      <c r="W152" s="3" t="str">
        <f t="shared" si="19"/>
        <v>0</v>
      </c>
      <c r="X152" s="3" t="str">
        <f t="shared" si="19"/>
        <v>0</v>
      </c>
      <c r="Y152" s="3" t="str">
        <f t="shared" si="19"/>
        <v>0</v>
      </c>
      <c r="Z152" s="3" t="str">
        <f t="shared" si="19"/>
        <v>0</v>
      </c>
      <c r="AA152" s="3" t="str">
        <f t="shared" si="19"/>
        <v>0</v>
      </c>
    </row>
    <row r="153" spans="1:27" x14ac:dyDescent="0.25">
      <c r="A153" s="11"/>
      <c r="D153" s="30" t="s">
        <v>342</v>
      </c>
      <c r="E153" s="28" t="str">
        <f>E152</f>
        <v>М</v>
      </c>
      <c r="F153" s="28">
        <f>F152</f>
        <v>71</v>
      </c>
      <c r="G153" s="29"/>
      <c r="H153" s="27">
        <f>SUM(I152:Z152)</f>
        <v>0</v>
      </c>
      <c r="I153" s="27">
        <f>H152-H153</f>
        <v>0</v>
      </c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x14ac:dyDescent="0.25">
      <c r="A154" s="11" t="s">
        <v>228</v>
      </c>
      <c r="C154">
        <v>1</v>
      </c>
      <c r="D154" s="40" t="s">
        <v>347</v>
      </c>
      <c r="E154" s="4" t="s">
        <v>110</v>
      </c>
      <c r="F154" s="4">
        <v>72</v>
      </c>
      <c r="G154" s="41" t="s">
        <v>354</v>
      </c>
      <c r="H154" s="3" t="str">
        <f t="shared" si="19"/>
        <v>0</v>
      </c>
      <c r="I154" s="3" t="str">
        <f t="shared" si="19"/>
        <v>0</v>
      </c>
      <c r="J154" s="3" t="str">
        <f t="shared" si="19"/>
        <v>0</v>
      </c>
      <c r="K154" s="3" t="str">
        <f t="shared" si="19"/>
        <v>0</v>
      </c>
      <c r="L154" s="3" t="str">
        <f t="shared" si="19"/>
        <v>0</v>
      </c>
      <c r="M154" s="3" t="str">
        <f t="shared" si="19"/>
        <v>0</v>
      </c>
      <c r="N154" s="3" t="str">
        <f t="shared" si="19"/>
        <v>0</v>
      </c>
      <c r="O154" s="3" t="str">
        <f t="shared" si="19"/>
        <v>0</v>
      </c>
      <c r="P154" s="3" t="str">
        <f t="shared" si="19"/>
        <v>0</v>
      </c>
      <c r="Q154" s="3" t="str">
        <f t="shared" si="19"/>
        <v>0</v>
      </c>
      <c r="R154" s="3" t="str">
        <f t="shared" si="19"/>
        <v>0</v>
      </c>
      <c r="S154" s="3" t="str">
        <f t="shared" si="19"/>
        <v>0</v>
      </c>
      <c r="T154" s="3" t="str">
        <f t="shared" si="19"/>
        <v>0</v>
      </c>
      <c r="U154" s="3" t="str">
        <f t="shared" si="19"/>
        <v>0</v>
      </c>
      <c r="V154" s="3" t="str">
        <f t="shared" si="19"/>
        <v>0</v>
      </c>
      <c r="W154" s="3" t="str">
        <f t="shared" si="19"/>
        <v>0</v>
      </c>
      <c r="X154" s="3" t="str">
        <f t="shared" si="19"/>
        <v>0</v>
      </c>
      <c r="Y154" s="3" t="str">
        <f t="shared" si="19"/>
        <v>0</v>
      </c>
      <c r="Z154" s="3" t="str">
        <f t="shared" si="19"/>
        <v>0</v>
      </c>
      <c r="AA154" s="3" t="str">
        <f t="shared" si="19"/>
        <v>0</v>
      </c>
    </row>
    <row r="155" spans="1:27" x14ac:dyDescent="0.25">
      <c r="A155" s="11"/>
      <c r="D155" s="30" t="s">
        <v>342</v>
      </c>
      <c r="E155" s="28" t="str">
        <f>E154</f>
        <v>М</v>
      </c>
      <c r="F155" s="28">
        <f>F154</f>
        <v>72</v>
      </c>
      <c r="G155" s="29"/>
      <c r="H155" s="27">
        <f>SUM(I154:Z154)</f>
        <v>0</v>
      </c>
      <c r="I155" s="27">
        <f>H154-H155</f>
        <v>0</v>
      </c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x14ac:dyDescent="0.25">
      <c r="A156" s="11" t="s">
        <v>229</v>
      </c>
      <c r="C156">
        <v>1</v>
      </c>
      <c r="D156" s="62" t="s">
        <v>267</v>
      </c>
      <c r="E156" s="4" t="s">
        <v>110</v>
      </c>
      <c r="F156" s="4">
        <v>73</v>
      </c>
      <c r="G156" s="55" t="s">
        <v>268</v>
      </c>
      <c r="H156" s="3" t="str">
        <f t="shared" si="19"/>
        <v>0</v>
      </c>
      <c r="I156" s="3" t="str">
        <f t="shared" si="19"/>
        <v>0</v>
      </c>
      <c r="J156" s="3" t="str">
        <f t="shared" si="19"/>
        <v>0</v>
      </c>
      <c r="K156" s="3" t="str">
        <f t="shared" si="19"/>
        <v>0</v>
      </c>
      <c r="L156" s="3" t="str">
        <f t="shared" si="19"/>
        <v>0</v>
      </c>
      <c r="M156" s="3" t="str">
        <f t="shared" si="19"/>
        <v>0</v>
      </c>
      <c r="N156" s="3" t="str">
        <f t="shared" si="19"/>
        <v>0</v>
      </c>
      <c r="O156" s="3" t="str">
        <f t="shared" si="19"/>
        <v>0</v>
      </c>
      <c r="P156" s="3" t="str">
        <f t="shared" si="19"/>
        <v>0</v>
      </c>
      <c r="Q156" s="3" t="str">
        <f t="shared" si="19"/>
        <v>0</v>
      </c>
      <c r="R156" s="3" t="str">
        <f t="shared" si="19"/>
        <v>0</v>
      </c>
      <c r="S156" s="3" t="str">
        <f t="shared" si="19"/>
        <v>0</v>
      </c>
      <c r="T156" s="3" t="str">
        <f t="shared" si="19"/>
        <v>0</v>
      </c>
      <c r="U156" s="3" t="str">
        <f t="shared" si="19"/>
        <v>0</v>
      </c>
      <c r="V156" s="3" t="str">
        <f t="shared" si="19"/>
        <v>0</v>
      </c>
      <c r="W156" s="3" t="str">
        <f t="shared" si="19"/>
        <v>0</v>
      </c>
      <c r="X156" s="3" t="str">
        <f t="shared" si="19"/>
        <v>0</v>
      </c>
      <c r="Y156" s="3" t="str">
        <f t="shared" si="19"/>
        <v>0</v>
      </c>
      <c r="Z156" s="3" t="str">
        <f t="shared" si="19"/>
        <v>0</v>
      </c>
      <c r="AA156" s="3" t="str">
        <f t="shared" si="19"/>
        <v>0</v>
      </c>
    </row>
    <row r="157" spans="1:27" x14ac:dyDescent="0.25">
      <c r="A157" s="11" t="s">
        <v>230</v>
      </c>
      <c r="C157">
        <v>2</v>
      </c>
      <c r="D157" s="63"/>
      <c r="E157" s="4" t="s">
        <v>111</v>
      </c>
      <c r="F157" s="4">
        <v>74</v>
      </c>
      <c r="G157" s="56"/>
      <c r="H157" s="3" t="str">
        <f t="shared" si="19"/>
        <v>0</v>
      </c>
      <c r="I157" s="3" t="str">
        <f t="shared" si="19"/>
        <v>0</v>
      </c>
      <c r="J157" s="3" t="str">
        <f t="shared" si="19"/>
        <v>0</v>
      </c>
      <c r="K157" s="3" t="str">
        <f t="shared" si="19"/>
        <v>0</v>
      </c>
      <c r="L157" s="3" t="str">
        <f t="shared" si="19"/>
        <v>0</v>
      </c>
      <c r="M157" s="3" t="str">
        <f t="shared" si="19"/>
        <v>0</v>
      </c>
      <c r="N157" s="3" t="str">
        <f t="shared" si="19"/>
        <v>0</v>
      </c>
      <c r="O157" s="3" t="str">
        <f t="shared" si="19"/>
        <v>0</v>
      </c>
      <c r="P157" s="3" t="str">
        <f t="shared" si="19"/>
        <v>0</v>
      </c>
      <c r="Q157" s="3" t="str">
        <f t="shared" si="19"/>
        <v>0</v>
      </c>
      <c r="R157" s="3" t="str">
        <f t="shared" si="19"/>
        <v>0</v>
      </c>
      <c r="S157" s="3" t="str">
        <f t="shared" si="19"/>
        <v>0</v>
      </c>
      <c r="T157" s="3" t="str">
        <f t="shared" si="19"/>
        <v>0</v>
      </c>
      <c r="U157" s="3" t="str">
        <f t="shared" si="19"/>
        <v>0</v>
      </c>
      <c r="V157" s="3" t="str">
        <f t="shared" si="19"/>
        <v>0</v>
      </c>
      <c r="W157" s="3" t="str">
        <f t="shared" si="19"/>
        <v>0</v>
      </c>
      <c r="X157" s="3" t="str">
        <f t="shared" si="19"/>
        <v>0</v>
      </c>
      <c r="Y157" s="3" t="str">
        <f t="shared" si="19"/>
        <v>0</v>
      </c>
      <c r="Z157" s="3" t="str">
        <f t="shared" si="19"/>
        <v>0</v>
      </c>
      <c r="AA157" s="3" t="str">
        <f t="shared" si="19"/>
        <v>0</v>
      </c>
    </row>
    <row r="158" spans="1:27" x14ac:dyDescent="0.25">
      <c r="A158" s="11"/>
      <c r="D158" s="68" t="s">
        <v>342</v>
      </c>
      <c r="E158" s="28" t="str">
        <f>E156</f>
        <v>М</v>
      </c>
      <c r="F158" s="28">
        <f>F156</f>
        <v>73</v>
      </c>
      <c r="G158" s="29"/>
      <c r="H158" s="27">
        <f>SUM(I156:Z156)</f>
        <v>0</v>
      </c>
      <c r="I158" s="27">
        <f>H156-H158</f>
        <v>0</v>
      </c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x14ac:dyDescent="0.25">
      <c r="A159" s="11"/>
      <c r="D159" s="69"/>
      <c r="E159" s="28" t="str">
        <f>E157</f>
        <v>Ж</v>
      </c>
      <c r="F159" s="28">
        <f>F157</f>
        <v>74</v>
      </c>
      <c r="G159" s="29"/>
      <c r="H159" s="27">
        <f>SUM(I157:Z157)</f>
        <v>0</v>
      </c>
      <c r="I159" s="27">
        <f>H157-H159</f>
        <v>0</v>
      </c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x14ac:dyDescent="0.25">
      <c r="A160" s="11" t="s">
        <v>231</v>
      </c>
      <c r="C160">
        <v>1</v>
      </c>
      <c r="D160" s="62" t="s">
        <v>269</v>
      </c>
      <c r="E160" s="4" t="s">
        <v>110</v>
      </c>
      <c r="F160" s="4">
        <v>75</v>
      </c>
      <c r="G160" s="55" t="s">
        <v>270</v>
      </c>
      <c r="H160" s="3" t="str">
        <f t="shared" si="19"/>
        <v>0</v>
      </c>
      <c r="I160" s="3" t="str">
        <f t="shared" si="19"/>
        <v>0</v>
      </c>
      <c r="J160" s="3" t="str">
        <f t="shared" si="19"/>
        <v>0</v>
      </c>
      <c r="K160" s="3" t="str">
        <f t="shared" si="19"/>
        <v>0</v>
      </c>
      <c r="L160" s="3" t="str">
        <f t="shared" si="19"/>
        <v>0</v>
      </c>
      <c r="M160" s="3" t="str">
        <f t="shared" si="19"/>
        <v>0</v>
      </c>
      <c r="N160" s="3" t="str">
        <f t="shared" si="19"/>
        <v>0</v>
      </c>
      <c r="O160" s="3" t="str">
        <f t="shared" si="19"/>
        <v>0</v>
      </c>
      <c r="P160" s="3" t="str">
        <f t="shared" si="19"/>
        <v>0</v>
      </c>
      <c r="Q160" s="3" t="str">
        <f t="shared" si="19"/>
        <v>0</v>
      </c>
      <c r="R160" s="3" t="str">
        <f t="shared" si="19"/>
        <v>0</v>
      </c>
      <c r="S160" s="3" t="str">
        <f t="shared" si="19"/>
        <v>0</v>
      </c>
      <c r="T160" s="3" t="str">
        <f t="shared" si="19"/>
        <v>0</v>
      </c>
      <c r="U160" s="3" t="str">
        <f t="shared" si="19"/>
        <v>0</v>
      </c>
      <c r="V160" s="3" t="str">
        <f t="shared" si="19"/>
        <v>0</v>
      </c>
      <c r="W160" s="3" t="str">
        <f t="shared" si="19"/>
        <v>0</v>
      </c>
      <c r="X160" s="3" t="str">
        <f t="shared" si="19"/>
        <v>0</v>
      </c>
      <c r="Y160" s="3" t="str">
        <f t="shared" si="19"/>
        <v>0</v>
      </c>
      <c r="Z160" s="3" t="str">
        <f t="shared" si="19"/>
        <v>0</v>
      </c>
      <c r="AA160" s="3" t="str">
        <f t="shared" si="19"/>
        <v>0</v>
      </c>
    </row>
    <row r="161" spans="1:27" x14ac:dyDescent="0.25">
      <c r="A161" s="11" t="s">
        <v>232</v>
      </c>
      <c r="C161">
        <v>2</v>
      </c>
      <c r="D161" s="63"/>
      <c r="E161" s="4" t="s">
        <v>111</v>
      </c>
      <c r="F161" s="4">
        <v>76</v>
      </c>
      <c r="G161" s="56"/>
      <c r="H161" s="3" t="str">
        <f t="shared" si="19"/>
        <v>0</v>
      </c>
      <c r="I161" s="3" t="str">
        <f t="shared" si="19"/>
        <v>0</v>
      </c>
      <c r="J161" s="3" t="str">
        <f t="shared" si="19"/>
        <v>0</v>
      </c>
      <c r="K161" s="3" t="str">
        <f t="shared" si="19"/>
        <v>0</v>
      </c>
      <c r="L161" s="3" t="str">
        <f t="shared" si="19"/>
        <v>0</v>
      </c>
      <c r="M161" s="3" t="str">
        <f t="shared" si="19"/>
        <v>0</v>
      </c>
      <c r="N161" s="3" t="str">
        <f t="shared" si="19"/>
        <v>0</v>
      </c>
      <c r="O161" s="3" t="str">
        <f t="shared" si="19"/>
        <v>0</v>
      </c>
      <c r="P161" s="3" t="str">
        <f t="shared" si="19"/>
        <v>0</v>
      </c>
      <c r="Q161" s="3" t="str">
        <f t="shared" si="19"/>
        <v>0</v>
      </c>
      <c r="R161" s="3" t="str">
        <f t="shared" si="19"/>
        <v>0</v>
      </c>
      <c r="S161" s="3" t="str">
        <f t="shared" si="19"/>
        <v>0</v>
      </c>
      <c r="T161" s="3" t="str">
        <f t="shared" si="19"/>
        <v>0</v>
      </c>
      <c r="U161" s="3" t="str">
        <f t="shared" si="19"/>
        <v>0</v>
      </c>
      <c r="V161" s="3" t="str">
        <f t="shared" si="19"/>
        <v>0</v>
      </c>
      <c r="W161" s="3" t="str">
        <f t="shared" si="19"/>
        <v>0</v>
      </c>
      <c r="X161" s="3" t="str">
        <f t="shared" si="19"/>
        <v>0</v>
      </c>
      <c r="Y161" s="3" t="str">
        <f t="shared" si="19"/>
        <v>0</v>
      </c>
      <c r="Z161" s="3" t="str">
        <f t="shared" si="19"/>
        <v>0</v>
      </c>
      <c r="AA161" s="3" t="str">
        <f t="shared" si="19"/>
        <v>0</v>
      </c>
    </row>
    <row r="162" spans="1:27" x14ac:dyDescent="0.25">
      <c r="A162" s="11"/>
      <c r="D162" s="68" t="s">
        <v>342</v>
      </c>
      <c r="E162" s="28" t="str">
        <f>E160</f>
        <v>М</v>
      </c>
      <c r="F162" s="28">
        <f>F160</f>
        <v>75</v>
      </c>
      <c r="G162" s="29"/>
      <c r="H162" s="27">
        <f>SUM(I160:Z160)</f>
        <v>0</v>
      </c>
      <c r="I162" s="27">
        <f>H160-H162</f>
        <v>0</v>
      </c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x14ac:dyDescent="0.25">
      <c r="A163" s="11"/>
      <c r="D163" s="69"/>
      <c r="E163" s="28" t="str">
        <f>E161</f>
        <v>Ж</v>
      </c>
      <c r="F163" s="28">
        <f>F161</f>
        <v>76</v>
      </c>
      <c r="G163" s="29"/>
      <c r="H163" s="27">
        <f>SUM(I161:Z161)</f>
        <v>0</v>
      </c>
      <c r="I163" s="27">
        <f>H161-H163</f>
        <v>0</v>
      </c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x14ac:dyDescent="0.25">
      <c r="A164" s="11" t="s">
        <v>233</v>
      </c>
      <c r="C164">
        <v>1</v>
      </c>
      <c r="D164" s="62" t="s">
        <v>271</v>
      </c>
      <c r="E164" s="4" t="s">
        <v>110</v>
      </c>
      <c r="F164" s="4">
        <v>77</v>
      </c>
      <c r="G164" s="55" t="s">
        <v>272</v>
      </c>
      <c r="H164" s="3" t="str">
        <f t="shared" si="19"/>
        <v>0</v>
      </c>
      <c r="I164" s="3" t="str">
        <f t="shared" si="19"/>
        <v>0</v>
      </c>
      <c r="J164" s="3" t="str">
        <f t="shared" si="19"/>
        <v>0</v>
      </c>
      <c r="K164" s="3" t="str">
        <f t="shared" si="19"/>
        <v>0</v>
      </c>
      <c r="L164" s="3" t="str">
        <f t="shared" si="19"/>
        <v>0</v>
      </c>
      <c r="M164" s="3" t="str">
        <f t="shared" si="19"/>
        <v>0</v>
      </c>
      <c r="N164" s="3" t="str">
        <f t="shared" si="19"/>
        <v>0</v>
      </c>
      <c r="O164" s="3" t="str">
        <f t="shared" si="19"/>
        <v>0</v>
      </c>
      <c r="P164" s="3" t="str">
        <f t="shared" si="19"/>
        <v>0</v>
      </c>
      <c r="Q164" s="3" t="str">
        <f t="shared" si="19"/>
        <v>0</v>
      </c>
      <c r="R164" s="3" t="str">
        <f t="shared" si="19"/>
        <v>0</v>
      </c>
      <c r="S164" s="3" t="str">
        <f t="shared" si="19"/>
        <v>0</v>
      </c>
      <c r="T164" s="3" t="str">
        <f t="shared" si="19"/>
        <v>0</v>
      </c>
      <c r="U164" s="3" t="str">
        <f t="shared" si="19"/>
        <v>0</v>
      </c>
      <c r="V164" s="3" t="str">
        <f t="shared" si="19"/>
        <v>0</v>
      </c>
      <c r="W164" s="3" t="str">
        <f t="shared" si="19"/>
        <v>0</v>
      </c>
      <c r="X164" s="3" t="str">
        <f t="shared" si="19"/>
        <v>0</v>
      </c>
      <c r="Y164" s="3" t="str">
        <f t="shared" si="19"/>
        <v>0</v>
      </c>
      <c r="Z164" s="3" t="str">
        <f t="shared" si="19"/>
        <v>0</v>
      </c>
      <c r="AA164" s="3" t="str">
        <f t="shared" si="19"/>
        <v>0</v>
      </c>
    </row>
    <row r="165" spans="1:27" x14ac:dyDescent="0.25">
      <c r="A165" s="11" t="s">
        <v>234</v>
      </c>
      <c r="C165">
        <v>2</v>
      </c>
      <c r="D165" s="63"/>
      <c r="E165" s="4" t="s">
        <v>111</v>
      </c>
      <c r="F165" s="4">
        <v>78</v>
      </c>
      <c r="G165" s="56"/>
      <c r="H165" s="3" t="str">
        <f t="shared" si="19"/>
        <v>0</v>
      </c>
      <c r="I165" s="3" t="str">
        <f t="shared" si="19"/>
        <v>0</v>
      </c>
      <c r="J165" s="3" t="str">
        <f t="shared" si="19"/>
        <v>0</v>
      </c>
      <c r="K165" s="3" t="str">
        <f t="shared" si="19"/>
        <v>0</v>
      </c>
      <c r="L165" s="3" t="str">
        <f t="shared" si="19"/>
        <v>0</v>
      </c>
      <c r="M165" s="3" t="str">
        <f t="shared" si="19"/>
        <v>0</v>
      </c>
      <c r="N165" s="3" t="str">
        <f t="shared" si="19"/>
        <v>0</v>
      </c>
      <c r="O165" s="3" t="str">
        <f t="shared" si="19"/>
        <v>0</v>
      </c>
      <c r="P165" s="3" t="str">
        <f t="shared" si="19"/>
        <v>0</v>
      </c>
      <c r="Q165" s="3" t="str">
        <f t="shared" si="19"/>
        <v>0</v>
      </c>
      <c r="R165" s="3" t="str">
        <f t="shared" si="19"/>
        <v>0</v>
      </c>
      <c r="S165" s="3" t="str">
        <f t="shared" si="19"/>
        <v>0</v>
      </c>
      <c r="T165" s="3" t="str">
        <f t="shared" si="19"/>
        <v>0</v>
      </c>
      <c r="U165" s="3" t="str">
        <f t="shared" si="19"/>
        <v>0</v>
      </c>
      <c r="V165" s="3" t="str">
        <f t="shared" si="19"/>
        <v>0</v>
      </c>
      <c r="W165" s="3" t="str">
        <f t="shared" ref="W165:AA200" si="20">IFERROR(VLOOKUP($A165,_F7,W$1,FALSE),"0")</f>
        <v>0</v>
      </c>
      <c r="X165" s="3" t="str">
        <f t="shared" si="20"/>
        <v>0</v>
      </c>
      <c r="Y165" s="3" t="str">
        <f t="shared" si="20"/>
        <v>0</v>
      </c>
      <c r="Z165" s="3" t="str">
        <f t="shared" si="20"/>
        <v>0</v>
      </c>
      <c r="AA165" s="3" t="str">
        <f t="shared" si="20"/>
        <v>0</v>
      </c>
    </row>
    <row r="166" spans="1:27" x14ac:dyDescent="0.25">
      <c r="A166" s="11"/>
      <c r="D166" s="68" t="s">
        <v>342</v>
      </c>
      <c r="E166" s="28" t="str">
        <f>E164</f>
        <v>М</v>
      </c>
      <c r="F166" s="28">
        <f>F164</f>
        <v>77</v>
      </c>
      <c r="G166" s="29"/>
      <c r="H166" s="27">
        <f>SUM(I164:Z164)</f>
        <v>0</v>
      </c>
      <c r="I166" s="27">
        <f>H164-H166</f>
        <v>0</v>
      </c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x14ac:dyDescent="0.25">
      <c r="A167" s="11"/>
      <c r="D167" s="69"/>
      <c r="E167" s="28" t="str">
        <f>E165</f>
        <v>Ж</v>
      </c>
      <c r="F167" s="28">
        <f>F165</f>
        <v>78</v>
      </c>
      <c r="G167" s="29"/>
      <c r="H167" s="27">
        <f>SUM(I165:Z165)</f>
        <v>0</v>
      </c>
      <c r="I167" s="27">
        <f>H165-H167</f>
        <v>0</v>
      </c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x14ac:dyDescent="0.25">
      <c r="A168" s="11" t="s">
        <v>235</v>
      </c>
      <c r="C168">
        <v>1</v>
      </c>
      <c r="D168" s="62" t="s">
        <v>273</v>
      </c>
      <c r="E168" s="4" t="s">
        <v>110</v>
      </c>
      <c r="F168" s="4">
        <v>79</v>
      </c>
      <c r="G168" s="55" t="s">
        <v>274</v>
      </c>
      <c r="H168" s="3" t="str">
        <f t="shared" ref="H168:W201" si="21">IFERROR(VLOOKUP($A168,_F7,H$1,FALSE),"0")</f>
        <v>0</v>
      </c>
      <c r="I168" s="3" t="str">
        <f t="shared" si="21"/>
        <v>0</v>
      </c>
      <c r="J168" s="3" t="str">
        <f t="shared" si="21"/>
        <v>0</v>
      </c>
      <c r="K168" s="3" t="str">
        <f t="shared" si="21"/>
        <v>0</v>
      </c>
      <c r="L168" s="3" t="str">
        <f t="shared" si="21"/>
        <v>0</v>
      </c>
      <c r="M168" s="3" t="str">
        <f t="shared" si="21"/>
        <v>0</v>
      </c>
      <c r="N168" s="3" t="str">
        <f t="shared" si="21"/>
        <v>0</v>
      </c>
      <c r="O168" s="3" t="str">
        <f t="shared" si="21"/>
        <v>0</v>
      </c>
      <c r="P168" s="3" t="str">
        <f t="shared" si="21"/>
        <v>0</v>
      </c>
      <c r="Q168" s="3" t="str">
        <f t="shared" si="21"/>
        <v>0</v>
      </c>
      <c r="R168" s="3" t="str">
        <f t="shared" si="21"/>
        <v>0</v>
      </c>
      <c r="S168" s="3" t="str">
        <f t="shared" si="21"/>
        <v>0</v>
      </c>
      <c r="T168" s="3" t="str">
        <f t="shared" si="21"/>
        <v>0</v>
      </c>
      <c r="U168" s="3" t="str">
        <f t="shared" si="21"/>
        <v>0</v>
      </c>
      <c r="V168" s="3" t="str">
        <f t="shared" si="21"/>
        <v>0</v>
      </c>
      <c r="W168" s="3" t="str">
        <f t="shared" si="21"/>
        <v>0</v>
      </c>
      <c r="X168" s="3" t="str">
        <f t="shared" si="20"/>
        <v>0</v>
      </c>
      <c r="Y168" s="3" t="str">
        <f t="shared" si="20"/>
        <v>0</v>
      </c>
      <c r="Z168" s="3" t="str">
        <f t="shared" si="20"/>
        <v>0</v>
      </c>
      <c r="AA168" s="3" t="str">
        <f t="shared" si="20"/>
        <v>0</v>
      </c>
    </row>
    <row r="169" spans="1:27" x14ac:dyDescent="0.25">
      <c r="A169" s="11" t="s">
        <v>236</v>
      </c>
      <c r="C169">
        <v>2</v>
      </c>
      <c r="D169" s="63"/>
      <c r="E169" s="4" t="s">
        <v>111</v>
      </c>
      <c r="F169" s="4">
        <v>80</v>
      </c>
      <c r="G169" s="56"/>
      <c r="H169" s="3" t="str">
        <f t="shared" si="21"/>
        <v>0</v>
      </c>
      <c r="I169" s="3" t="str">
        <f t="shared" si="21"/>
        <v>0</v>
      </c>
      <c r="J169" s="3" t="str">
        <f t="shared" si="21"/>
        <v>0</v>
      </c>
      <c r="K169" s="3" t="str">
        <f t="shared" si="21"/>
        <v>0</v>
      </c>
      <c r="L169" s="3" t="str">
        <f t="shared" si="21"/>
        <v>0</v>
      </c>
      <c r="M169" s="3" t="str">
        <f t="shared" si="21"/>
        <v>0</v>
      </c>
      <c r="N169" s="3" t="str">
        <f t="shared" si="21"/>
        <v>0</v>
      </c>
      <c r="O169" s="3" t="str">
        <f t="shared" si="21"/>
        <v>0</v>
      </c>
      <c r="P169" s="3" t="str">
        <f t="shared" si="21"/>
        <v>0</v>
      </c>
      <c r="Q169" s="3" t="str">
        <f t="shared" si="21"/>
        <v>0</v>
      </c>
      <c r="R169" s="3" t="str">
        <f t="shared" si="21"/>
        <v>0</v>
      </c>
      <c r="S169" s="3" t="str">
        <f t="shared" si="21"/>
        <v>0</v>
      </c>
      <c r="T169" s="3" t="str">
        <f t="shared" si="21"/>
        <v>0</v>
      </c>
      <c r="U169" s="3" t="str">
        <f t="shared" si="21"/>
        <v>0</v>
      </c>
      <c r="V169" s="3" t="str">
        <f t="shared" si="21"/>
        <v>0</v>
      </c>
      <c r="W169" s="3" t="str">
        <f t="shared" si="21"/>
        <v>0</v>
      </c>
      <c r="X169" s="3" t="str">
        <f t="shared" si="20"/>
        <v>0</v>
      </c>
      <c r="Y169" s="3" t="str">
        <f t="shared" si="20"/>
        <v>0</v>
      </c>
      <c r="Z169" s="3" t="str">
        <f t="shared" si="20"/>
        <v>0</v>
      </c>
      <c r="AA169" s="3" t="str">
        <f t="shared" si="20"/>
        <v>0</v>
      </c>
    </row>
    <row r="170" spans="1:27" x14ac:dyDescent="0.25">
      <c r="A170" s="11"/>
      <c r="D170" s="68" t="s">
        <v>342</v>
      </c>
      <c r="E170" s="28" t="str">
        <f>E168</f>
        <v>М</v>
      </c>
      <c r="F170" s="28">
        <f>F168</f>
        <v>79</v>
      </c>
      <c r="G170" s="29"/>
      <c r="H170" s="27">
        <f>SUM(I168:Z168)</f>
        <v>0</v>
      </c>
      <c r="I170" s="27">
        <f>H168-H170</f>
        <v>0</v>
      </c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x14ac:dyDescent="0.25">
      <c r="A171" s="11"/>
      <c r="D171" s="69"/>
      <c r="E171" s="28" t="str">
        <f>E169</f>
        <v>Ж</v>
      </c>
      <c r="F171" s="28">
        <f>F169</f>
        <v>80</v>
      </c>
      <c r="G171" s="29"/>
      <c r="H171" s="27">
        <f>SUM(I169:Z169)</f>
        <v>0</v>
      </c>
      <c r="I171" s="27">
        <f>H169-H171</f>
        <v>0</v>
      </c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x14ac:dyDescent="0.25">
      <c r="A172" s="11" t="s">
        <v>237</v>
      </c>
      <c r="C172">
        <v>1</v>
      </c>
      <c r="D172" s="62" t="s">
        <v>275</v>
      </c>
      <c r="E172" s="4" t="s">
        <v>110</v>
      </c>
      <c r="F172" s="4">
        <v>81</v>
      </c>
      <c r="G172" s="55" t="s">
        <v>276</v>
      </c>
      <c r="H172" s="3" t="str">
        <f t="shared" si="21"/>
        <v>0</v>
      </c>
      <c r="I172" s="3" t="str">
        <f t="shared" si="21"/>
        <v>0</v>
      </c>
      <c r="J172" s="3" t="str">
        <f t="shared" si="21"/>
        <v>0</v>
      </c>
      <c r="K172" s="3" t="str">
        <f t="shared" si="21"/>
        <v>0</v>
      </c>
      <c r="L172" s="3" t="str">
        <f t="shared" si="21"/>
        <v>0</v>
      </c>
      <c r="M172" s="3" t="str">
        <f t="shared" si="21"/>
        <v>0</v>
      </c>
      <c r="N172" s="3" t="str">
        <f t="shared" si="21"/>
        <v>0</v>
      </c>
      <c r="O172" s="3" t="str">
        <f t="shared" si="21"/>
        <v>0</v>
      </c>
      <c r="P172" s="3" t="str">
        <f t="shared" si="21"/>
        <v>0</v>
      </c>
      <c r="Q172" s="3" t="str">
        <f t="shared" si="21"/>
        <v>0</v>
      </c>
      <c r="R172" s="3" t="str">
        <f t="shared" si="21"/>
        <v>0</v>
      </c>
      <c r="S172" s="3" t="str">
        <f t="shared" si="21"/>
        <v>0</v>
      </c>
      <c r="T172" s="3" t="str">
        <f t="shared" si="21"/>
        <v>0</v>
      </c>
      <c r="U172" s="3" t="str">
        <f t="shared" si="21"/>
        <v>0</v>
      </c>
      <c r="V172" s="3" t="str">
        <f t="shared" si="21"/>
        <v>0</v>
      </c>
      <c r="W172" s="3" t="str">
        <f t="shared" si="21"/>
        <v>0</v>
      </c>
      <c r="X172" s="3" t="str">
        <f t="shared" si="20"/>
        <v>0</v>
      </c>
      <c r="Y172" s="3" t="str">
        <f t="shared" si="20"/>
        <v>0</v>
      </c>
      <c r="Z172" s="3" t="str">
        <f t="shared" si="20"/>
        <v>0</v>
      </c>
      <c r="AA172" s="3" t="str">
        <f t="shared" si="20"/>
        <v>0</v>
      </c>
    </row>
    <row r="173" spans="1:27" x14ac:dyDescent="0.25">
      <c r="A173" s="11" t="s">
        <v>238</v>
      </c>
      <c r="C173">
        <v>2</v>
      </c>
      <c r="D173" s="63"/>
      <c r="E173" s="4" t="s">
        <v>111</v>
      </c>
      <c r="F173" s="4">
        <v>82</v>
      </c>
      <c r="G173" s="56"/>
      <c r="H173" s="3" t="str">
        <f t="shared" si="21"/>
        <v>0</v>
      </c>
      <c r="I173" s="3" t="str">
        <f t="shared" si="21"/>
        <v>0</v>
      </c>
      <c r="J173" s="3" t="str">
        <f t="shared" si="21"/>
        <v>0</v>
      </c>
      <c r="K173" s="3" t="str">
        <f t="shared" si="21"/>
        <v>0</v>
      </c>
      <c r="L173" s="3" t="str">
        <f t="shared" si="21"/>
        <v>0</v>
      </c>
      <c r="M173" s="3" t="str">
        <f t="shared" si="21"/>
        <v>0</v>
      </c>
      <c r="N173" s="3" t="str">
        <f t="shared" si="21"/>
        <v>0</v>
      </c>
      <c r="O173" s="3" t="str">
        <f t="shared" si="21"/>
        <v>0</v>
      </c>
      <c r="P173" s="3" t="str">
        <f t="shared" si="21"/>
        <v>0</v>
      </c>
      <c r="Q173" s="3" t="str">
        <f t="shared" si="21"/>
        <v>0</v>
      </c>
      <c r="R173" s="3" t="str">
        <f t="shared" si="21"/>
        <v>0</v>
      </c>
      <c r="S173" s="3" t="str">
        <f t="shared" si="21"/>
        <v>0</v>
      </c>
      <c r="T173" s="3" t="str">
        <f t="shared" si="21"/>
        <v>0</v>
      </c>
      <c r="U173" s="3" t="str">
        <f t="shared" si="21"/>
        <v>0</v>
      </c>
      <c r="V173" s="3" t="str">
        <f t="shared" si="21"/>
        <v>0</v>
      </c>
      <c r="W173" s="3" t="str">
        <f t="shared" si="21"/>
        <v>0</v>
      </c>
      <c r="X173" s="3" t="str">
        <f t="shared" si="20"/>
        <v>0</v>
      </c>
      <c r="Y173" s="3" t="str">
        <f t="shared" si="20"/>
        <v>0</v>
      </c>
      <c r="Z173" s="3" t="str">
        <f t="shared" si="20"/>
        <v>0</v>
      </c>
      <c r="AA173" s="3" t="str">
        <f t="shared" si="20"/>
        <v>0</v>
      </c>
    </row>
    <row r="174" spans="1:27" x14ac:dyDescent="0.25">
      <c r="A174" s="11"/>
      <c r="D174" s="68" t="s">
        <v>342</v>
      </c>
      <c r="E174" s="28" t="str">
        <f>E172</f>
        <v>М</v>
      </c>
      <c r="F174" s="28">
        <f>F172</f>
        <v>81</v>
      </c>
      <c r="G174" s="29"/>
      <c r="H174" s="27">
        <f>SUM(I172:Z172)</f>
        <v>0</v>
      </c>
      <c r="I174" s="27">
        <f>H172-H174</f>
        <v>0</v>
      </c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x14ac:dyDescent="0.25">
      <c r="A175" s="11"/>
      <c r="D175" s="69"/>
      <c r="E175" s="28" t="str">
        <f>E173</f>
        <v>Ж</v>
      </c>
      <c r="F175" s="28">
        <f>F173</f>
        <v>82</v>
      </c>
      <c r="G175" s="29"/>
      <c r="H175" s="27">
        <f>SUM(I173:Z173)</f>
        <v>0</v>
      </c>
      <c r="I175" s="27">
        <f>H173-H175</f>
        <v>0</v>
      </c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23.45" customHeight="1" x14ac:dyDescent="0.25">
      <c r="A176" s="11" t="s">
        <v>239</v>
      </c>
      <c r="C176">
        <v>1</v>
      </c>
      <c r="D176" s="62" t="s">
        <v>277</v>
      </c>
      <c r="E176" s="4" t="s">
        <v>110</v>
      </c>
      <c r="F176" s="4">
        <v>83</v>
      </c>
      <c r="G176" s="55" t="s">
        <v>279</v>
      </c>
      <c r="H176" s="3" t="str">
        <f t="shared" si="21"/>
        <v>0</v>
      </c>
      <c r="I176" s="3" t="str">
        <f t="shared" si="21"/>
        <v>0</v>
      </c>
      <c r="J176" s="3" t="str">
        <f t="shared" si="21"/>
        <v>0</v>
      </c>
      <c r="K176" s="3" t="str">
        <f t="shared" si="21"/>
        <v>0</v>
      </c>
      <c r="L176" s="3" t="str">
        <f t="shared" si="21"/>
        <v>0</v>
      </c>
      <c r="M176" s="3" t="str">
        <f t="shared" si="21"/>
        <v>0</v>
      </c>
      <c r="N176" s="3" t="str">
        <f t="shared" si="21"/>
        <v>0</v>
      </c>
      <c r="O176" s="3" t="str">
        <f t="shared" si="21"/>
        <v>0</v>
      </c>
      <c r="P176" s="3" t="str">
        <f t="shared" si="21"/>
        <v>0</v>
      </c>
      <c r="Q176" s="3" t="str">
        <f t="shared" si="21"/>
        <v>0</v>
      </c>
      <c r="R176" s="3" t="str">
        <f t="shared" si="21"/>
        <v>0</v>
      </c>
      <c r="S176" s="3" t="str">
        <f t="shared" si="21"/>
        <v>0</v>
      </c>
      <c r="T176" s="3" t="str">
        <f t="shared" si="21"/>
        <v>0</v>
      </c>
      <c r="U176" s="3" t="str">
        <f t="shared" si="21"/>
        <v>0</v>
      </c>
      <c r="V176" s="3" t="str">
        <f t="shared" si="21"/>
        <v>0</v>
      </c>
      <c r="W176" s="3" t="str">
        <f t="shared" si="21"/>
        <v>0</v>
      </c>
      <c r="X176" s="3" t="str">
        <f t="shared" si="20"/>
        <v>0</v>
      </c>
      <c r="Y176" s="3" t="str">
        <f t="shared" si="20"/>
        <v>0</v>
      </c>
      <c r="Z176" s="3" t="str">
        <f t="shared" si="20"/>
        <v>0</v>
      </c>
      <c r="AA176" s="3" t="str">
        <f t="shared" si="20"/>
        <v>0</v>
      </c>
    </row>
    <row r="177" spans="1:27" ht="23.45" customHeight="1" x14ac:dyDescent="0.25">
      <c r="A177" s="11" t="s">
        <v>240</v>
      </c>
      <c r="C177">
        <v>2</v>
      </c>
      <c r="D177" s="63"/>
      <c r="E177" s="4" t="s">
        <v>111</v>
      </c>
      <c r="F177" s="4">
        <v>84</v>
      </c>
      <c r="G177" s="56"/>
      <c r="H177" s="3" t="str">
        <f t="shared" si="21"/>
        <v>0</v>
      </c>
      <c r="I177" s="3" t="str">
        <f t="shared" si="21"/>
        <v>0</v>
      </c>
      <c r="J177" s="3" t="str">
        <f t="shared" si="21"/>
        <v>0</v>
      </c>
      <c r="K177" s="3" t="str">
        <f t="shared" si="21"/>
        <v>0</v>
      </c>
      <c r="L177" s="3" t="str">
        <f t="shared" si="21"/>
        <v>0</v>
      </c>
      <c r="M177" s="3" t="str">
        <f t="shared" si="21"/>
        <v>0</v>
      </c>
      <c r="N177" s="3" t="str">
        <f t="shared" si="21"/>
        <v>0</v>
      </c>
      <c r="O177" s="3" t="str">
        <f t="shared" si="21"/>
        <v>0</v>
      </c>
      <c r="P177" s="3" t="str">
        <f t="shared" si="21"/>
        <v>0</v>
      </c>
      <c r="Q177" s="3" t="str">
        <f t="shared" si="21"/>
        <v>0</v>
      </c>
      <c r="R177" s="3" t="str">
        <f t="shared" si="21"/>
        <v>0</v>
      </c>
      <c r="S177" s="3" t="str">
        <f t="shared" si="21"/>
        <v>0</v>
      </c>
      <c r="T177" s="3" t="str">
        <f t="shared" si="21"/>
        <v>0</v>
      </c>
      <c r="U177" s="3" t="str">
        <f t="shared" si="21"/>
        <v>0</v>
      </c>
      <c r="V177" s="3" t="str">
        <f t="shared" si="21"/>
        <v>0</v>
      </c>
      <c r="W177" s="3" t="str">
        <f t="shared" si="21"/>
        <v>0</v>
      </c>
      <c r="X177" s="3" t="str">
        <f t="shared" si="20"/>
        <v>0</v>
      </c>
      <c r="Y177" s="3" t="str">
        <f t="shared" si="20"/>
        <v>0</v>
      </c>
      <c r="Z177" s="3" t="str">
        <f t="shared" si="20"/>
        <v>0</v>
      </c>
      <c r="AA177" s="3" t="str">
        <f t="shared" si="20"/>
        <v>0</v>
      </c>
    </row>
    <row r="178" spans="1:27" ht="23.45" customHeight="1" x14ac:dyDescent="0.25">
      <c r="A178" s="11"/>
      <c r="D178" s="68" t="s">
        <v>342</v>
      </c>
      <c r="E178" s="28" t="str">
        <f>E176</f>
        <v>М</v>
      </c>
      <c r="F178" s="28">
        <f>F176</f>
        <v>83</v>
      </c>
      <c r="G178" s="29"/>
      <c r="H178" s="27">
        <f>SUM(I176:Z176)</f>
        <v>0</v>
      </c>
      <c r="I178" s="27">
        <f>H176-H178</f>
        <v>0</v>
      </c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23.45" customHeight="1" x14ac:dyDescent="0.25">
      <c r="A179" s="11"/>
      <c r="D179" s="69"/>
      <c r="E179" s="28" t="str">
        <f>E177</f>
        <v>Ж</v>
      </c>
      <c r="F179" s="28">
        <f>F177</f>
        <v>84</v>
      </c>
      <c r="G179" s="29"/>
      <c r="H179" s="27">
        <f>SUM(I177:Z177)</f>
        <v>0</v>
      </c>
      <c r="I179" s="27">
        <f>H177-H179</f>
        <v>0</v>
      </c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x14ac:dyDescent="0.25">
      <c r="A180" s="11" t="s">
        <v>241</v>
      </c>
      <c r="C180">
        <v>1</v>
      </c>
      <c r="D180" s="62" t="s">
        <v>278</v>
      </c>
      <c r="E180" s="4" t="s">
        <v>110</v>
      </c>
      <c r="F180" s="4">
        <v>85</v>
      </c>
      <c r="G180" s="55" t="s">
        <v>280</v>
      </c>
      <c r="H180" s="3" t="str">
        <f t="shared" si="21"/>
        <v>0</v>
      </c>
      <c r="I180" s="3" t="str">
        <f t="shared" si="21"/>
        <v>0</v>
      </c>
      <c r="J180" s="3" t="str">
        <f t="shared" si="21"/>
        <v>0</v>
      </c>
      <c r="K180" s="3" t="str">
        <f t="shared" si="21"/>
        <v>0</v>
      </c>
      <c r="L180" s="3" t="str">
        <f t="shared" si="21"/>
        <v>0</v>
      </c>
      <c r="M180" s="3" t="str">
        <f t="shared" si="21"/>
        <v>0</v>
      </c>
      <c r="N180" s="3" t="str">
        <f t="shared" si="21"/>
        <v>0</v>
      </c>
      <c r="O180" s="3" t="str">
        <f t="shared" si="21"/>
        <v>0</v>
      </c>
      <c r="P180" s="3" t="str">
        <f t="shared" si="21"/>
        <v>0</v>
      </c>
      <c r="Q180" s="3" t="str">
        <f t="shared" si="21"/>
        <v>0</v>
      </c>
      <c r="R180" s="3" t="str">
        <f t="shared" si="21"/>
        <v>0</v>
      </c>
      <c r="S180" s="3" t="str">
        <f t="shared" si="21"/>
        <v>0</v>
      </c>
      <c r="T180" s="3" t="str">
        <f t="shared" si="21"/>
        <v>0</v>
      </c>
      <c r="U180" s="3" t="str">
        <f t="shared" si="21"/>
        <v>0</v>
      </c>
      <c r="V180" s="3" t="str">
        <f t="shared" si="21"/>
        <v>0</v>
      </c>
      <c r="W180" s="3" t="str">
        <f t="shared" si="21"/>
        <v>0</v>
      </c>
      <c r="X180" s="3" t="str">
        <f t="shared" si="20"/>
        <v>0</v>
      </c>
      <c r="Y180" s="3" t="str">
        <f t="shared" si="20"/>
        <v>0</v>
      </c>
      <c r="Z180" s="3" t="str">
        <f t="shared" si="20"/>
        <v>0</v>
      </c>
      <c r="AA180" s="3" t="str">
        <f t="shared" si="20"/>
        <v>0</v>
      </c>
    </row>
    <row r="181" spans="1:27" x14ac:dyDescent="0.25">
      <c r="A181" s="11" t="s">
        <v>242</v>
      </c>
      <c r="C181">
        <v>2</v>
      </c>
      <c r="D181" s="63"/>
      <c r="E181" s="4" t="s">
        <v>111</v>
      </c>
      <c r="F181" s="4">
        <v>86</v>
      </c>
      <c r="G181" s="56"/>
      <c r="H181" s="3" t="str">
        <f t="shared" si="21"/>
        <v>0</v>
      </c>
      <c r="I181" s="3" t="str">
        <f t="shared" si="21"/>
        <v>0</v>
      </c>
      <c r="J181" s="3" t="str">
        <f t="shared" si="21"/>
        <v>0</v>
      </c>
      <c r="K181" s="3" t="str">
        <f t="shared" si="21"/>
        <v>0</v>
      </c>
      <c r="L181" s="3" t="str">
        <f t="shared" si="21"/>
        <v>0</v>
      </c>
      <c r="M181" s="3" t="str">
        <f t="shared" si="21"/>
        <v>0</v>
      </c>
      <c r="N181" s="3" t="str">
        <f t="shared" si="21"/>
        <v>0</v>
      </c>
      <c r="O181" s="3" t="str">
        <f t="shared" si="21"/>
        <v>0</v>
      </c>
      <c r="P181" s="3" t="str">
        <f t="shared" si="21"/>
        <v>0</v>
      </c>
      <c r="Q181" s="3" t="str">
        <f t="shared" si="21"/>
        <v>0</v>
      </c>
      <c r="R181" s="3" t="str">
        <f t="shared" si="21"/>
        <v>0</v>
      </c>
      <c r="S181" s="3" t="str">
        <f t="shared" si="21"/>
        <v>0</v>
      </c>
      <c r="T181" s="3" t="str">
        <f t="shared" si="21"/>
        <v>0</v>
      </c>
      <c r="U181" s="3" t="str">
        <f t="shared" si="21"/>
        <v>0</v>
      </c>
      <c r="V181" s="3" t="str">
        <f t="shared" si="21"/>
        <v>0</v>
      </c>
      <c r="W181" s="3" t="str">
        <f t="shared" si="21"/>
        <v>0</v>
      </c>
      <c r="X181" s="3" t="str">
        <f t="shared" si="20"/>
        <v>0</v>
      </c>
      <c r="Y181" s="3" t="str">
        <f t="shared" si="20"/>
        <v>0</v>
      </c>
      <c r="Z181" s="3" t="str">
        <f t="shared" si="20"/>
        <v>0</v>
      </c>
      <c r="AA181" s="3" t="str">
        <f t="shared" si="20"/>
        <v>0</v>
      </c>
    </row>
    <row r="182" spans="1:27" x14ac:dyDescent="0.25">
      <c r="A182" s="11"/>
      <c r="D182" s="68" t="s">
        <v>342</v>
      </c>
      <c r="E182" s="28" t="str">
        <f>E180</f>
        <v>М</v>
      </c>
      <c r="F182" s="28">
        <f>F180</f>
        <v>85</v>
      </c>
      <c r="G182" s="29"/>
      <c r="H182" s="27">
        <f>SUM(I180:Z180)</f>
        <v>0</v>
      </c>
      <c r="I182" s="27">
        <f>H180-H182</f>
        <v>0</v>
      </c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x14ac:dyDescent="0.25">
      <c r="A183" s="11"/>
      <c r="D183" s="69"/>
      <c r="E183" s="28" t="str">
        <f>E181</f>
        <v>Ж</v>
      </c>
      <c r="F183" s="28">
        <f>F181</f>
        <v>86</v>
      </c>
      <c r="G183" s="29"/>
      <c r="H183" s="27">
        <f>SUM(I181:Z181)</f>
        <v>0</v>
      </c>
      <c r="I183" s="27">
        <f>H181-H183</f>
        <v>0</v>
      </c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x14ac:dyDescent="0.25">
      <c r="A184" s="11" t="s">
        <v>243</v>
      </c>
      <c r="C184">
        <v>1</v>
      </c>
      <c r="D184" s="62" t="s">
        <v>303</v>
      </c>
      <c r="E184" s="4" t="s">
        <v>110</v>
      </c>
      <c r="F184" s="4">
        <v>87</v>
      </c>
      <c r="G184" s="55" t="s">
        <v>304</v>
      </c>
      <c r="H184" s="3" t="str">
        <f t="shared" si="21"/>
        <v>0</v>
      </c>
      <c r="I184" s="3" t="str">
        <f t="shared" si="21"/>
        <v>0</v>
      </c>
      <c r="J184" s="3" t="str">
        <f t="shared" si="21"/>
        <v>0</v>
      </c>
      <c r="K184" s="3" t="str">
        <f t="shared" si="21"/>
        <v>0</v>
      </c>
      <c r="L184" s="3" t="str">
        <f t="shared" si="21"/>
        <v>0</v>
      </c>
      <c r="M184" s="3" t="str">
        <f t="shared" si="21"/>
        <v>0</v>
      </c>
      <c r="N184" s="3" t="str">
        <f t="shared" si="21"/>
        <v>0</v>
      </c>
      <c r="O184" s="3" t="str">
        <f t="shared" si="21"/>
        <v>0</v>
      </c>
      <c r="P184" s="3" t="str">
        <f t="shared" si="21"/>
        <v>0</v>
      </c>
      <c r="Q184" s="3" t="str">
        <f t="shared" si="21"/>
        <v>0</v>
      </c>
      <c r="R184" s="3" t="str">
        <f t="shared" si="21"/>
        <v>0</v>
      </c>
      <c r="S184" s="3" t="str">
        <f t="shared" si="21"/>
        <v>0</v>
      </c>
      <c r="T184" s="3" t="str">
        <f t="shared" si="21"/>
        <v>0</v>
      </c>
      <c r="U184" s="3" t="str">
        <f t="shared" si="21"/>
        <v>0</v>
      </c>
      <c r="V184" s="3" t="str">
        <f t="shared" si="21"/>
        <v>0</v>
      </c>
      <c r="W184" s="3" t="str">
        <f t="shared" si="21"/>
        <v>0</v>
      </c>
      <c r="X184" s="3" t="str">
        <f t="shared" si="20"/>
        <v>0</v>
      </c>
      <c r="Y184" s="3" t="str">
        <f t="shared" si="20"/>
        <v>0</v>
      </c>
      <c r="Z184" s="3" t="str">
        <f t="shared" si="20"/>
        <v>0</v>
      </c>
      <c r="AA184" s="3" t="str">
        <f t="shared" si="20"/>
        <v>0</v>
      </c>
    </row>
    <row r="185" spans="1:27" x14ac:dyDescent="0.25">
      <c r="A185" s="11" t="s">
        <v>244</v>
      </c>
      <c r="C185">
        <v>2</v>
      </c>
      <c r="D185" s="63"/>
      <c r="E185" s="4" t="s">
        <v>111</v>
      </c>
      <c r="F185" s="4">
        <v>88</v>
      </c>
      <c r="G185" s="56"/>
      <c r="H185" s="3" t="str">
        <f t="shared" si="21"/>
        <v>0</v>
      </c>
      <c r="I185" s="3" t="str">
        <f t="shared" si="21"/>
        <v>0</v>
      </c>
      <c r="J185" s="3" t="str">
        <f t="shared" si="21"/>
        <v>0</v>
      </c>
      <c r="K185" s="3" t="str">
        <f t="shared" si="21"/>
        <v>0</v>
      </c>
      <c r="L185" s="3" t="str">
        <f t="shared" si="21"/>
        <v>0</v>
      </c>
      <c r="M185" s="3" t="str">
        <f t="shared" si="21"/>
        <v>0</v>
      </c>
      <c r="N185" s="3" t="str">
        <f t="shared" si="21"/>
        <v>0</v>
      </c>
      <c r="O185" s="3" t="str">
        <f t="shared" si="21"/>
        <v>0</v>
      </c>
      <c r="P185" s="3" t="str">
        <f t="shared" si="21"/>
        <v>0</v>
      </c>
      <c r="Q185" s="3" t="str">
        <f t="shared" si="21"/>
        <v>0</v>
      </c>
      <c r="R185" s="3" t="str">
        <f t="shared" si="21"/>
        <v>0</v>
      </c>
      <c r="S185" s="3" t="str">
        <f t="shared" si="21"/>
        <v>0</v>
      </c>
      <c r="T185" s="3" t="str">
        <f t="shared" si="21"/>
        <v>0</v>
      </c>
      <c r="U185" s="3" t="str">
        <f t="shared" si="21"/>
        <v>0</v>
      </c>
      <c r="V185" s="3" t="str">
        <f t="shared" si="21"/>
        <v>0</v>
      </c>
      <c r="W185" s="3" t="str">
        <f t="shared" si="21"/>
        <v>0</v>
      </c>
      <c r="X185" s="3" t="str">
        <f t="shared" si="20"/>
        <v>0</v>
      </c>
      <c r="Y185" s="3" t="str">
        <f t="shared" si="20"/>
        <v>0</v>
      </c>
      <c r="Z185" s="3" t="str">
        <f t="shared" si="20"/>
        <v>0</v>
      </c>
      <c r="AA185" s="3" t="str">
        <f t="shared" si="20"/>
        <v>0</v>
      </c>
    </row>
    <row r="186" spans="1:27" x14ac:dyDescent="0.25">
      <c r="A186" s="11"/>
      <c r="D186" s="68" t="s">
        <v>342</v>
      </c>
      <c r="E186" s="28" t="str">
        <f>E184</f>
        <v>М</v>
      </c>
      <c r="F186" s="28">
        <f>F184</f>
        <v>87</v>
      </c>
      <c r="G186" s="29"/>
      <c r="H186" s="27">
        <f>SUM(I184:Z184)</f>
        <v>0</v>
      </c>
      <c r="I186" s="27">
        <f>H184-H186</f>
        <v>0</v>
      </c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x14ac:dyDescent="0.25">
      <c r="A187" s="11"/>
      <c r="D187" s="69"/>
      <c r="E187" s="28" t="str">
        <f>E185</f>
        <v>Ж</v>
      </c>
      <c r="F187" s="28">
        <f>F185</f>
        <v>88</v>
      </c>
      <c r="G187" s="29"/>
      <c r="H187" s="27">
        <f>SUM(I185:Z185)</f>
        <v>0</v>
      </c>
      <c r="I187" s="27">
        <f>H185-H187</f>
        <v>0</v>
      </c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4.45" customHeight="1" x14ac:dyDescent="0.25">
      <c r="A188" s="11" t="s">
        <v>245</v>
      </c>
      <c r="C188">
        <v>1</v>
      </c>
      <c r="D188" s="62" t="s">
        <v>281</v>
      </c>
      <c r="E188" s="4" t="s">
        <v>110</v>
      </c>
      <c r="F188" s="4">
        <v>89</v>
      </c>
      <c r="G188" s="55" t="s">
        <v>282</v>
      </c>
      <c r="H188" s="3" t="str">
        <f t="shared" si="21"/>
        <v>0</v>
      </c>
      <c r="I188" s="3" t="str">
        <f t="shared" si="21"/>
        <v>0</v>
      </c>
      <c r="J188" s="3" t="str">
        <f t="shared" si="21"/>
        <v>0</v>
      </c>
      <c r="K188" s="3" t="str">
        <f t="shared" si="21"/>
        <v>0</v>
      </c>
      <c r="L188" s="3" t="str">
        <f t="shared" si="21"/>
        <v>0</v>
      </c>
      <c r="M188" s="3" t="str">
        <f t="shared" si="21"/>
        <v>0</v>
      </c>
      <c r="N188" s="3" t="str">
        <f t="shared" si="21"/>
        <v>0</v>
      </c>
      <c r="O188" s="3" t="str">
        <f t="shared" si="21"/>
        <v>0</v>
      </c>
      <c r="P188" s="3" t="str">
        <f t="shared" si="21"/>
        <v>0</v>
      </c>
      <c r="Q188" s="3" t="str">
        <f t="shared" si="21"/>
        <v>0</v>
      </c>
      <c r="R188" s="3" t="str">
        <f t="shared" si="21"/>
        <v>0</v>
      </c>
      <c r="S188" s="3" t="str">
        <f t="shared" si="21"/>
        <v>0</v>
      </c>
      <c r="T188" s="3" t="str">
        <f t="shared" si="21"/>
        <v>0</v>
      </c>
      <c r="U188" s="3" t="str">
        <f t="shared" si="21"/>
        <v>0</v>
      </c>
      <c r="V188" s="3" t="str">
        <f t="shared" si="21"/>
        <v>0</v>
      </c>
      <c r="W188" s="3" t="str">
        <f t="shared" si="21"/>
        <v>0</v>
      </c>
      <c r="X188" s="3" t="str">
        <f t="shared" si="20"/>
        <v>0</v>
      </c>
      <c r="Y188" s="3" t="str">
        <f t="shared" si="20"/>
        <v>0</v>
      </c>
      <c r="Z188" s="3" t="str">
        <f t="shared" si="20"/>
        <v>0</v>
      </c>
      <c r="AA188" s="3" t="str">
        <f t="shared" si="20"/>
        <v>0</v>
      </c>
    </row>
    <row r="189" spans="1:27" x14ac:dyDescent="0.25">
      <c r="A189" s="11" t="s">
        <v>246</v>
      </c>
      <c r="C189">
        <v>2</v>
      </c>
      <c r="D189" s="63"/>
      <c r="E189" s="4" t="s">
        <v>111</v>
      </c>
      <c r="F189" s="4">
        <v>90</v>
      </c>
      <c r="G189" s="56"/>
      <c r="H189" s="3" t="str">
        <f t="shared" si="21"/>
        <v>0</v>
      </c>
      <c r="I189" s="3" t="str">
        <f t="shared" si="21"/>
        <v>0</v>
      </c>
      <c r="J189" s="3" t="str">
        <f t="shared" si="21"/>
        <v>0</v>
      </c>
      <c r="K189" s="3" t="str">
        <f t="shared" si="21"/>
        <v>0</v>
      </c>
      <c r="L189" s="3" t="str">
        <f t="shared" si="21"/>
        <v>0</v>
      </c>
      <c r="M189" s="3" t="str">
        <f t="shared" si="21"/>
        <v>0</v>
      </c>
      <c r="N189" s="3" t="str">
        <f t="shared" si="21"/>
        <v>0</v>
      </c>
      <c r="O189" s="3" t="str">
        <f t="shared" si="21"/>
        <v>0</v>
      </c>
      <c r="P189" s="3" t="str">
        <f t="shared" si="21"/>
        <v>0</v>
      </c>
      <c r="Q189" s="3" t="str">
        <f t="shared" si="21"/>
        <v>0</v>
      </c>
      <c r="R189" s="3" t="str">
        <f t="shared" si="21"/>
        <v>0</v>
      </c>
      <c r="S189" s="3" t="str">
        <f t="shared" si="21"/>
        <v>0</v>
      </c>
      <c r="T189" s="3" t="str">
        <f t="shared" si="21"/>
        <v>0</v>
      </c>
      <c r="U189" s="3" t="str">
        <f t="shared" si="21"/>
        <v>0</v>
      </c>
      <c r="V189" s="3" t="str">
        <f t="shared" si="21"/>
        <v>0</v>
      </c>
      <c r="W189" s="3" t="str">
        <f t="shared" si="21"/>
        <v>0</v>
      </c>
      <c r="X189" s="3" t="str">
        <f t="shared" si="20"/>
        <v>0</v>
      </c>
      <c r="Y189" s="3" t="str">
        <f t="shared" si="20"/>
        <v>0</v>
      </c>
      <c r="Z189" s="3" t="str">
        <f t="shared" si="20"/>
        <v>0</v>
      </c>
      <c r="AA189" s="3" t="str">
        <f t="shared" si="20"/>
        <v>0</v>
      </c>
    </row>
    <row r="190" spans="1:27" x14ac:dyDescent="0.25">
      <c r="A190" s="11"/>
      <c r="D190" s="68" t="s">
        <v>342</v>
      </c>
      <c r="E190" s="28" t="str">
        <f>E188</f>
        <v>М</v>
      </c>
      <c r="F190" s="28">
        <f>F188</f>
        <v>89</v>
      </c>
      <c r="G190" s="29"/>
      <c r="H190" s="27">
        <f>SUM(I188:Z188)</f>
        <v>0</v>
      </c>
      <c r="I190" s="27">
        <f>H188-H190</f>
        <v>0</v>
      </c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x14ac:dyDescent="0.25">
      <c r="A191" s="11"/>
      <c r="D191" s="69"/>
      <c r="E191" s="28" t="str">
        <f>E189</f>
        <v>Ж</v>
      </c>
      <c r="F191" s="28">
        <f>F189</f>
        <v>90</v>
      </c>
      <c r="G191" s="29"/>
      <c r="H191" s="27">
        <f>SUM(I189:Z189)</f>
        <v>0</v>
      </c>
      <c r="I191" s="27">
        <f>H189-H191</f>
        <v>0</v>
      </c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x14ac:dyDescent="0.25">
      <c r="A192" s="11"/>
      <c r="D192" s="68" t="s">
        <v>343</v>
      </c>
      <c r="E192" s="28" t="str">
        <f>E190</f>
        <v>М</v>
      </c>
      <c r="F192" s="28"/>
      <c r="G192" s="29"/>
      <c r="H192" s="27">
        <f>H188-H196-H200-H204-H208-H212-H216-H224-H228-H232-H220</f>
        <v>0</v>
      </c>
      <c r="I192" s="27">
        <f>I188-I196-I200-I204-I208-I212-I216-I224-I228-I232-I220</f>
        <v>0</v>
      </c>
      <c r="J192" s="27">
        <f>J188-J196-J200-J204-J208-J212-J216-J224-J228-J232-J220</f>
        <v>0</v>
      </c>
      <c r="K192" s="27">
        <f t="shared" ref="K192:AA192" si="22">K188-K196-K200-K204-K208-K212-K216-K224-K228-K232-K220</f>
        <v>0</v>
      </c>
      <c r="L192" s="27">
        <f t="shared" si="22"/>
        <v>0</v>
      </c>
      <c r="M192" s="27">
        <f t="shared" si="22"/>
        <v>0</v>
      </c>
      <c r="N192" s="27">
        <f t="shared" si="22"/>
        <v>0</v>
      </c>
      <c r="O192" s="27">
        <f t="shared" si="22"/>
        <v>0</v>
      </c>
      <c r="P192" s="27">
        <f t="shared" si="22"/>
        <v>0</v>
      </c>
      <c r="Q192" s="27">
        <f t="shared" si="22"/>
        <v>0</v>
      </c>
      <c r="R192" s="27">
        <f t="shared" si="22"/>
        <v>0</v>
      </c>
      <c r="S192" s="27">
        <f t="shared" si="22"/>
        <v>0</v>
      </c>
      <c r="T192" s="27">
        <f t="shared" si="22"/>
        <v>0</v>
      </c>
      <c r="U192" s="27">
        <f t="shared" si="22"/>
        <v>0</v>
      </c>
      <c r="V192" s="27">
        <f t="shared" si="22"/>
        <v>0</v>
      </c>
      <c r="W192" s="27">
        <f t="shared" si="22"/>
        <v>0</v>
      </c>
      <c r="X192" s="27">
        <f t="shared" si="22"/>
        <v>0</v>
      </c>
      <c r="Y192" s="27">
        <f t="shared" si="22"/>
        <v>0</v>
      </c>
      <c r="Z192" s="27">
        <f t="shared" si="22"/>
        <v>0</v>
      </c>
      <c r="AA192" s="27">
        <f t="shared" si="22"/>
        <v>0</v>
      </c>
    </row>
    <row r="193" spans="1:27" x14ac:dyDescent="0.25">
      <c r="A193" s="11"/>
      <c r="D193" s="69"/>
      <c r="E193" s="28" t="str">
        <f>E191</f>
        <v>Ж</v>
      </c>
      <c r="F193" s="28"/>
      <c r="G193" s="29"/>
      <c r="H193" s="27">
        <f>H189-H197-H201-H205-H209-H213-H217-H225-H229-H233-H221</f>
        <v>0</v>
      </c>
      <c r="I193" s="27">
        <f t="shared" ref="I193:AA193" si="23">I189-I197-I201-I205-I209-I213-I217-I225-I229-I233-I221</f>
        <v>0</v>
      </c>
      <c r="J193" s="27">
        <f t="shared" si="23"/>
        <v>0</v>
      </c>
      <c r="K193" s="27">
        <f t="shared" si="23"/>
        <v>0</v>
      </c>
      <c r="L193" s="27">
        <f t="shared" si="23"/>
        <v>0</v>
      </c>
      <c r="M193" s="27">
        <f t="shared" si="23"/>
        <v>0</v>
      </c>
      <c r="N193" s="27">
        <f t="shared" si="23"/>
        <v>0</v>
      </c>
      <c r="O193" s="27">
        <f t="shared" si="23"/>
        <v>0</v>
      </c>
      <c r="P193" s="27">
        <f t="shared" si="23"/>
        <v>0</v>
      </c>
      <c r="Q193" s="27">
        <f t="shared" si="23"/>
        <v>0</v>
      </c>
      <c r="R193" s="27">
        <f t="shared" si="23"/>
        <v>0</v>
      </c>
      <c r="S193" s="27">
        <f t="shared" si="23"/>
        <v>0</v>
      </c>
      <c r="T193" s="27">
        <f t="shared" si="23"/>
        <v>0</v>
      </c>
      <c r="U193" s="27">
        <f t="shared" si="23"/>
        <v>0</v>
      </c>
      <c r="V193" s="27">
        <f t="shared" si="23"/>
        <v>0</v>
      </c>
      <c r="W193" s="27">
        <f t="shared" si="23"/>
        <v>0</v>
      </c>
      <c r="X193" s="27">
        <f t="shared" si="23"/>
        <v>0</v>
      </c>
      <c r="Y193" s="27">
        <f t="shared" si="23"/>
        <v>0</v>
      </c>
      <c r="Z193" s="27">
        <f t="shared" si="23"/>
        <v>0</v>
      </c>
      <c r="AA193" s="27">
        <f t="shared" si="23"/>
        <v>0</v>
      </c>
    </row>
    <row r="194" spans="1:27" x14ac:dyDescent="0.25">
      <c r="A194" s="11"/>
      <c r="D194" s="32"/>
      <c r="E194" s="28"/>
      <c r="F194" s="28"/>
      <c r="G194" s="29"/>
      <c r="H194" s="27"/>
      <c r="I194" s="27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x14ac:dyDescent="0.25">
      <c r="A195" s="11"/>
      <c r="D195" s="32"/>
      <c r="E195" s="28"/>
      <c r="F195" s="28"/>
      <c r="G195" s="29"/>
      <c r="H195" s="27"/>
      <c r="I195" s="27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4.1" customHeight="1" x14ac:dyDescent="0.25">
      <c r="A196" s="11" t="s">
        <v>247</v>
      </c>
      <c r="C196">
        <v>1</v>
      </c>
      <c r="D196" s="72" t="s">
        <v>283</v>
      </c>
      <c r="E196" s="4" t="s">
        <v>110</v>
      </c>
      <c r="F196" s="4">
        <v>91</v>
      </c>
      <c r="G196" s="55" t="s">
        <v>284</v>
      </c>
      <c r="H196" s="3" t="str">
        <f t="shared" si="21"/>
        <v>0</v>
      </c>
      <c r="I196" s="3" t="str">
        <f t="shared" si="21"/>
        <v>0</v>
      </c>
      <c r="J196" s="3" t="str">
        <f t="shared" si="21"/>
        <v>0</v>
      </c>
      <c r="K196" s="3" t="str">
        <f t="shared" si="21"/>
        <v>0</v>
      </c>
      <c r="L196" s="3" t="str">
        <f t="shared" si="21"/>
        <v>0</v>
      </c>
      <c r="M196" s="3" t="str">
        <f t="shared" si="21"/>
        <v>0</v>
      </c>
      <c r="N196" s="3" t="str">
        <f t="shared" si="21"/>
        <v>0</v>
      </c>
      <c r="O196" s="3" t="str">
        <f t="shared" si="21"/>
        <v>0</v>
      </c>
      <c r="P196" s="3" t="str">
        <f t="shared" si="21"/>
        <v>0</v>
      </c>
      <c r="Q196" s="3" t="str">
        <f t="shared" si="21"/>
        <v>0</v>
      </c>
      <c r="R196" s="3" t="str">
        <f t="shared" si="21"/>
        <v>0</v>
      </c>
      <c r="S196" s="3" t="str">
        <f t="shared" si="21"/>
        <v>0</v>
      </c>
      <c r="T196" s="3" t="str">
        <f t="shared" si="21"/>
        <v>0</v>
      </c>
      <c r="U196" s="3" t="str">
        <f t="shared" si="21"/>
        <v>0</v>
      </c>
      <c r="V196" s="3" t="str">
        <f t="shared" si="21"/>
        <v>0</v>
      </c>
      <c r="W196" s="3" t="str">
        <f t="shared" si="21"/>
        <v>0</v>
      </c>
      <c r="X196" s="3" t="str">
        <f t="shared" si="20"/>
        <v>0</v>
      </c>
      <c r="Y196" s="3" t="str">
        <f t="shared" si="20"/>
        <v>0</v>
      </c>
      <c r="Z196" s="3" t="str">
        <f t="shared" si="20"/>
        <v>0</v>
      </c>
      <c r="AA196" s="3" t="str">
        <f t="shared" si="20"/>
        <v>0</v>
      </c>
    </row>
    <row r="197" spans="1:27" ht="14.1" customHeight="1" x14ac:dyDescent="0.25">
      <c r="A197" s="11" t="s">
        <v>248</v>
      </c>
      <c r="C197">
        <v>2</v>
      </c>
      <c r="D197" s="73"/>
      <c r="E197" s="4" t="s">
        <v>111</v>
      </c>
      <c r="F197" s="4">
        <v>92</v>
      </c>
      <c r="G197" s="56"/>
      <c r="H197" s="3" t="str">
        <f t="shared" si="21"/>
        <v>0</v>
      </c>
      <c r="I197" s="3" t="str">
        <f t="shared" si="21"/>
        <v>0</v>
      </c>
      <c r="J197" s="3" t="str">
        <f t="shared" si="21"/>
        <v>0</v>
      </c>
      <c r="K197" s="3" t="str">
        <f t="shared" si="21"/>
        <v>0</v>
      </c>
      <c r="L197" s="3" t="str">
        <f t="shared" si="21"/>
        <v>0</v>
      </c>
      <c r="M197" s="3" t="str">
        <f t="shared" si="21"/>
        <v>0</v>
      </c>
      <c r="N197" s="3" t="str">
        <f t="shared" si="21"/>
        <v>0</v>
      </c>
      <c r="O197" s="3" t="str">
        <f t="shared" si="21"/>
        <v>0</v>
      </c>
      <c r="P197" s="3" t="str">
        <f t="shared" si="21"/>
        <v>0</v>
      </c>
      <c r="Q197" s="3" t="str">
        <f t="shared" si="21"/>
        <v>0</v>
      </c>
      <c r="R197" s="3" t="str">
        <f t="shared" si="21"/>
        <v>0</v>
      </c>
      <c r="S197" s="3" t="str">
        <f t="shared" si="21"/>
        <v>0</v>
      </c>
      <c r="T197" s="3" t="str">
        <f t="shared" si="21"/>
        <v>0</v>
      </c>
      <c r="U197" s="3" t="str">
        <f t="shared" si="21"/>
        <v>0</v>
      </c>
      <c r="V197" s="3" t="str">
        <f t="shared" si="21"/>
        <v>0</v>
      </c>
      <c r="W197" s="3" t="str">
        <f t="shared" si="21"/>
        <v>0</v>
      </c>
      <c r="X197" s="3" t="str">
        <f t="shared" si="20"/>
        <v>0</v>
      </c>
      <c r="Y197" s="3" t="str">
        <f t="shared" si="20"/>
        <v>0</v>
      </c>
      <c r="Z197" s="3" t="str">
        <f t="shared" si="20"/>
        <v>0</v>
      </c>
      <c r="AA197" s="3" t="str">
        <f t="shared" si="20"/>
        <v>0</v>
      </c>
    </row>
    <row r="198" spans="1:27" ht="14.1" customHeight="1" x14ac:dyDescent="0.25">
      <c r="A198" s="11"/>
      <c r="D198" s="68" t="s">
        <v>342</v>
      </c>
      <c r="E198" s="28" t="str">
        <f>E196</f>
        <v>М</v>
      </c>
      <c r="F198" s="28">
        <f>F196</f>
        <v>91</v>
      </c>
      <c r="G198" s="29"/>
      <c r="H198" s="27">
        <f>SUM(I196:Z196)</f>
        <v>0</v>
      </c>
      <c r="I198" s="27">
        <f>H196-H198</f>
        <v>0</v>
      </c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4.1" customHeight="1" x14ac:dyDescent="0.25">
      <c r="A199" s="11"/>
      <c r="D199" s="69"/>
      <c r="E199" s="28" t="str">
        <f>E197</f>
        <v>Ж</v>
      </c>
      <c r="F199" s="28">
        <f>F197</f>
        <v>92</v>
      </c>
      <c r="G199" s="29"/>
      <c r="H199" s="27">
        <f>SUM(I197:Z197)</f>
        <v>0</v>
      </c>
      <c r="I199" s="27">
        <f>H197-H199</f>
        <v>0</v>
      </c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28.5" customHeight="1" x14ac:dyDescent="0.25">
      <c r="A200" s="11" t="s">
        <v>249</v>
      </c>
      <c r="C200">
        <v>1</v>
      </c>
      <c r="D200" s="72" t="s">
        <v>285</v>
      </c>
      <c r="E200" s="4" t="s">
        <v>110</v>
      </c>
      <c r="F200" s="4">
        <v>93</v>
      </c>
      <c r="G200" s="55" t="s">
        <v>286</v>
      </c>
      <c r="H200" s="3" t="str">
        <f t="shared" si="21"/>
        <v>0</v>
      </c>
      <c r="I200" s="3" t="str">
        <f t="shared" si="21"/>
        <v>0</v>
      </c>
      <c r="J200" s="3" t="str">
        <f t="shared" si="21"/>
        <v>0</v>
      </c>
      <c r="K200" s="3" t="str">
        <f t="shared" si="21"/>
        <v>0</v>
      </c>
      <c r="L200" s="3" t="str">
        <f t="shared" si="21"/>
        <v>0</v>
      </c>
      <c r="M200" s="3" t="str">
        <f t="shared" si="21"/>
        <v>0</v>
      </c>
      <c r="N200" s="3" t="str">
        <f t="shared" si="21"/>
        <v>0</v>
      </c>
      <c r="O200" s="3" t="str">
        <f t="shared" si="21"/>
        <v>0</v>
      </c>
      <c r="P200" s="3" t="str">
        <f t="shared" si="21"/>
        <v>0</v>
      </c>
      <c r="Q200" s="3" t="str">
        <f t="shared" si="21"/>
        <v>0</v>
      </c>
      <c r="R200" s="3" t="str">
        <f t="shared" si="21"/>
        <v>0</v>
      </c>
      <c r="S200" s="3" t="str">
        <f t="shared" si="21"/>
        <v>0</v>
      </c>
      <c r="T200" s="3" t="str">
        <f t="shared" si="21"/>
        <v>0</v>
      </c>
      <c r="U200" s="3" t="str">
        <f t="shared" si="21"/>
        <v>0</v>
      </c>
      <c r="V200" s="3" t="str">
        <f t="shared" si="21"/>
        <v>0</v>
      </c>
      <c r="W200" s="3" t="str">
        <f t="shared" si="21"/>
        <v>0</v>
      </c>
      <c r="X200" s="3" t="str">
        <f t="shared" si="20"/>
        <v>0</v>
      </c>
      <c r="Y200" s="3" t="str">
        <f t="shared" si="20"/>
        <v>0</v>
      </c>
      <c r="Z200" s="3" t="str">
        <f t="shared" si="20"/>
        <v>0</v>
      </c>
      <c r="AA200" s="3" t="str">
        <f t="shared" si="20"/>
        <v>0</v>
      </c>
    </row>
    <row r="201" spans="1:27" ht="28.5" customHeight="1" x14ac:dyDescent="0.25">
      <c r="A201" s="11" t="s">
        <v>250</v>
      </c>
      <c r="C201">
        <v>2</v>
      </c>
      <c r="D201" s="73"/>
      <c r="E201" s="4" t="s">
        <v>111</v>
      </c>
      <c r="F201" s="4">
        <v>94</v>
      </c>
      <c r="G201" s="56"/>
      <c r="H201" s="3" t="str">
        <f t="shared" si="21"/>
        <v>0</v>
      </c>
      <c r="I201" s="3" t="str">
        <f t="shared" si="21"/>
        <v>0</v>
      </c>
      <c r="J201" s="3" t="str">
        <f t="shared" si="21"/>
        <v>0</v>
      </c>
      <c r="K201" s="3" t="str">
        <f t="shared" si="21"/>
        <v>0</v>
      </c>
      <c r="L201" s="3" t="str">
        <f t="shared" si="21"/>
        <v>0</v>
      </c>
      <c r="M201" s="3" t="str">
        <f t="shared" si="21"/>
        <v>0</v>
      </c>
      <c r="N201" s="3" t="str">
        <f t="shared" si="21"/>
        <v>0</v>
      </c>
      <c r="O201" s="3" t="str">
        <f t="shared" si="21"/>
        <v>0</v>
      </c>
      <c r="P201" s="3" t="str">
        <f t="shared" si="21"/>
        <v>0</v>
      </c>
      <c r="Q201" s="3" t="str">
        <f t="shared" si="21"/>
        <v>0</v>
      </c>
      <c r="R201" s="3" t="str">
        <f t="shared" si="21"/>
        <v>0</v>
      </c>
      <c r="S201" s="3" t="str">
        <f t="shared" si="21"/>
        <v>0</v>
      </c>
      <c r="T201" s="3" t="str">
        <f t="shared" si="21"/>
        <v>0</v>
      </c>
      <c r="U201" s="3" t="str">
        <f t="shared" si="21"/>
        <v>0</v>
      </c>
      <c r="V201" s="3" t="str">
        <f t="shared" si="21"/>
        <v>0</v>
      </c>
      <c r="W201" s="3" t="str">
        <f t="shared" ref="W201:AA228" si="24">IFERROR(VLOOKUP($A201,_F7,W$1,FALSE),"0")</f>
        <v>0</v>
      </c>
      <c r="X201" s="3" t="str">
        <f t="shared" si="24"/>
        <v>0</v>
      </c>
      <c r="Y201" s="3" t="str">
        <f t="shared" si="24"/>
        <v>0</v>
      </c>
      <c r="Z201" s="3" t="str">
        <f t="shared" si="24"/>
        <v>0</v>
      </c>
      <c r="AA201" s="3" t="str">
        <f t="shared" si="24"/>
        <v>0</v>
      </c>
    </row>
    <row r="202" spans="1:27" ht="28.5" customHeight="1" x14ac:dyDescent="0.25">
      <c r="A202" s="11"/>
      <c r="D202" s="68" t="s">
        <v>342</v>
      </c>
      <c r="E202" s="28" t="str">
        <f>E200</f>
        <v>М</v>
      </c>
      <c r="F202" s="28">
        <f>F200</f>
        <v>93</v>
      </c>
      <c r="G202" s="29"/>
      <c r="H202" s="27">
        <f>SUM(I200:Z200)</f>
        <v>0</v>
      </c>
      <c r="I202" s="27">
        <f>H200-H202</f>
        <v>0</v>
      </c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28.5" customHeight="1" x14ac:dyDescent="0.25">
      <c r="A203" s="11"/>
      <c r="D203" s="69"/>
      <c r="E203" s="28" t="str">
        <f>E201</f>
        <v>Ж</v>
      </c>
      <c r="F203" s="28">
        <f>F201</f>
        <v>94</v>
      </c>
      <c r="G203" s="29"/>
      <c r="H203" s="27">
        <f>SUM(I201:Z201)</f>
        <v>0</v>
      </c>
      <c r="I203" s="27">
        <f>H201-H203</f>
        <v>0</v>
      </c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4.45" customHeight="1" x14ac:dyDescent="0.25">
      <c r="A204" s="11" t="s">
        <v>251</v>
      </c>
      <c r="C204">
        <v>1</v>
      </c>
      <c r="D204" s="72" t="s">
        <v>287</v>
      </c>
      <c r="E204" s="4" t="s">
        <v>110</v>
      </c>
      <c r="F204" s="4">
        <v>95</v>
      </c>
      <c r="G204" s="55" t="s">
        <v>288</v>
      </c>
      <c r="H204" s="3" t="str">
        <f t="shared" ref="H204:W229" si="25">IFERROR(VLOOKUP($A204,_F7,H$1,FALSE),"0")</f>
        <v>0</v>
      </c>
      <c r="I204" s="3" t="str">
        <f t="shared" si="25"/>
        <v>0</v>
      </c>
      <c r="J204" s="3" t="str">
        <f t="shared" si="25"/>
        <v>0</v>
      </c>
      <c r="K204" s="3" t="str">
        <f t="shared" si="25"/>
        <v>0</v>
      </c>
      <c r="L204" s="3" t="str">
        <f t="shared" si="25"/>
        <v>0</v>
      </c>
      <c r="M204" s="3" t="str">
        <f t="shared" si="25"/>
        <v>0</v>
      </c>
      <c r="N204" s="3" t="str">
        <f t="shared" si="25"/>
        <v>0</v>
      </c>
      <c r="O204" s="3" t="str">
        <f t="shared" si="25"/>
        <v>0</v>
      </c>
      <c r="P204" s="3" t="str">
        <f t="shared" si="25"/>
        <v>0</v>
      </c>
      <c r="Q204" s="3" t="str">
        <f t="shared" si="25"/>
        <v>0</v>
      </c>
      <c r="R204" s="3" t="str">
        <f t="shared" si="25"/>
        <v>0</v>
      </c>
      <c r="S204" s="3" t="str">
        <f t="shared" si="25"/>
        <v>0</v>
      </c>
      <c r="T204" s="3" t="str">
        <f t="shared" si="25"/>
        <v>0</v>
      </c>
      <c r="U204" s="3" t="str">
        <f t="shared" si="25"/>
        <v>0</v>
      </c>
      <c r="V204" s="3" t="str">
        <f t="shared" si="25"/>
        <v>0</v>
      </c>
      <c r="W204" s="3" t="str">
        <f t="shared" si="25"/>
        <v>0</v>
      </c>
      <c r="X204" s="3" t="str">
        <f t="shared" si="24"/>
        <v>0</v>
      </c>
      <c r="Y204" s="3" t="str">
        <f t="shared" si="24"/>
        <v>0</v>
      </c>
      <c r="Z204" s="3" t="str">
        <f t="shared" si="24"/>
        <v>0</v>
      </c>
      <c r="AA204" s="3" t="str">
        <f t="shared" si="24"/>
        <v>0</v>
      </c>
    </row>
    <row r="205" spans="1:27" x14ac:dyDescent="0.25">
      <c r="A205" s="11" t="s">
        <v>252</v>
      </c>
      <c r="C205">
        <v>2</v>
      </c>
      <c r="D205" s="73"/>
      <c r="E205" s="4" t="s">
        <v>111</v>
      </c>
      <c r="F205" s="4">
        <v>96</v>
      </c>
      <c r="G205" s="56"/>
      <c r="H205" s="3" t="str">
        <f t="shared" si="25"/>
        <v>0</v>
      </c>
      <c r="I205" s="3" t="str">
        <f t="shared" si="25"/>
        <v>0</v>
      </c>
      <c r="J205" s="3" t="str">
        <f t="shared" si="25"/>
        <v>0</v>
      </c>
      <c r="K205" s="3" t="str">
        <f t="shared" si="25"/>
        <v>0</v>
      </c>
      <c r="L205" s="3" t="str">
        <f t="shared" si="25"/>
        <v>0</v>
      </c>
      <c r="M205" s="3" t="str">
        <f t="shared" si="25"/>
        <v>0</v>
      </c>
      <c r="N205" s="3" t="str">
        <f t="shared" si="25"/>
        <v>0</v>
      </c>
      <c r="O205" s="3" t="str">
        <f t="shared" si="25"/>
        <v>0</v>
      </c>
      <c r="P205" s="3" t="str">
        <f t="shared" si="25"/>
        <v>0</v>
      </c>
      <c r="Q205" s="3" t="str">
        <f t="shared" si="25"/>
        <v>0</v>
      </c>
      <c r="R205" s="3" t="str">
        <f t="shared" si="25"/>
        <v>0</v>
      </c>
      <c r="S205" s="3" t="str">
        <f t="shared" si="25"/>
        <v>0</v>
      </c>
      <c r="T205" s="3" t="str">
        <f t="shared" si="25"/>
        <v>0</v>
      </c>
      <c r="U205" s="3" t="str">
        <f t="shared" si="25"/>
        <v>0</v>
      </c>
      <c r="V205" s="3" t="str">
        <f t="shared" si="25"/>
        <v>0</v>
      </c>
      <c r="W205" s="3" t="str">
        <f t="shared" si="25"/>
        <v>0</v>
      </c>
      <c r="X205" s="3" t="str">
        <f t="shared" si="24"/>
        <v>0</v>
      </c>
      <c r="Y205" s="3" t="str">
        <f t="shared" si="24"/>
        <v>0</v>
      </c>
      <c r="Z205" s="3" t="str">
        <f t="shared" si="24"/>
        <v>0</v>
      </c>
      <c r="AA205" s="3" t="str">
        <f t="shared" si="24"/>
        <v>0</v>
      </c>
    </row>
    <row r="206" spans="1:27" x14ac:dyDescent="0.25">
      <c r="A206" s="11"/>
      <c r="D206" s="68" t="s">
        <v>342</v>
      </c>
      <c r="E206" s="28" t="str">
        <f>E204</f>
        <v>М</v>
      </c>
      <c r="F206" s="28">
        <f>F204</f>
        <v>95</v>
      </c>
      <c r="G206" s="29"/>
      <c r="H206" s="27">
        <f>SUM(I204:Z204)</f>
        <v>0</v>
      </c>
      <c r="I206" s="27">
        <f>H204-H206</f>
        <v>0</v>
      </c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x14ac:dyDescent="0.25">
      <c r="A207" s="11"/>
      <c r="D207" s="69"/>
      <c r="E207" s="28" t="str">
        <f>E205</f>
        <v>Ж</v>
      </c>
      <c r="F207" s="28">
        <f>F205</f>
        <v>96</v>
      </c>
      <c r="G207" s="29"/>
      <c r="H207" s="27">
        <f>SUM(I205:Z205)</f>
        <v>0</v>
      </c>
      <c r="I207" s="27">
        <f>H205-H207</f>
        <v>0</v>
      </c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x14ac:dyDescent="0.25">
      <c r="A208" s="11" t="s">
        <v>253</v>
      </c>
      <c r="C208">
        <v>1</v>
      </c>
      <c r="D208" s="72" t="s">
        <v>289</v>
      </c>
      <c r="E208" s="4" t="s">
        <v>110</v>
      </c>
      <c r="F208" s="4">
        <v>97</v>
      </c>
      <c r="G208" s="55" t="s">
        <v>290</v>
      </c>
      <c r="H208" s="3" t="str">
        <f t="shared" si="25"/>
        <v>0</v>
      </c>
      <c r="I208" s="3" t="str">
        <f t="shared" si="25"/>
        <v>0</v>
      </c>
      <c r="J208" s="3" t="str">
        <f t="shared" si="25"/>
        <v>0</v>
      </c>
      <c r="K208" s="3" t="str">
        <f t="shared" si="25"/>
        <v>0</v>
      </c>
      <c r="L208" s="3" t="str">
        <f t="shared" si="25"/>
        <v>0</v>
      </c>
      <c r="M208" s="3" t="str">
        <f t="shared" si="25"/>
        <v>0</v>
      </c>
      <c r="N208" s="3" t="str">
        <f t="shared" si="25"/>
        <v>0</v>
      </c>
      <c r="O208" s="3" t="str">
        <f t="shared" si="25"/>
        <v>0</v>
      </c>
      <c r="P208" s="3" t="str">
        <f t="shared" si="25"/>
        <v>0</v>
      </c>
      <c r="Q208" s="3" t="str">
        <f t="shared" si="25"/>
        <v>0</v>
      </c>
      <c r="R208" s="3" t="str">
        <f t="shared" si="25"/>
        <v>0</v>
      </c>
      <c r="S208" s="3" t="str">
        <f t="shared" si="25"/>
        <v>0</v>
      </c>
      <c r="T208" s="3" t="str">
        <f t="shared" si="25"/>
        <v>0</v>
      </c>
      <c r="U208" s="3" t="str">
        <f t="shared" si="25"/>
        <v>0</v>
      </c>
      <c r="V208" s="3" t="str">
        <f t="shared" si="25"/>
        <v>0</v>
      </c>
      <c r="W208" s="3" t="str">
        <f t="shared" si="25"/>
        <v>0</v>
      </c>
      <c r="X208" s="3" t="str">
        <f t="shared" si="24"/>
        <v>0</v>
      </c>
      <c r="Y208" s="3" t="str">
        <f t="shared" si="24"/>
        <v>0</v>
      </c>
      <c r="Z208" s="3" t="str">
        <f t="shared" si="24"/>
        <v>0</v>
      </c>
      <c r="AA208" s="3" t="str">
        <f t="shared" si="24"/>
        <v>0</v>
      </c>
    </row>
    <row r="209" spans="1:27" x14ac:dyDescent="0.25">
      <c r="A209" s="11" t="s">
        <v>254</v>
      </c>
      <c r="C209">
        <v>2</v>
      </c>
      <c r="D209" s="73"/>
      <c r="E209" s="4" t="s">
        <v>111</v>
      </c>
      <c r="F209" s="4">
        <v>98</v>
      </c>
      <c r="G209" s="56"/>
      <c r="H209" s="3" t="str">
        <f t="shared" si="25"/>
        <v>0</v>
      </c>
      <c r="I209" s="3" t="str">
        <f t="shared" si="25"/>
        <v>0</v>
      </c>
      <c r="J209" s="3" t="str">
        <f t="shared" si="25"/>
        <v>0</v>
      </c>
      <c r="K209" s="3" t="str">
        <f t="shared" si="25"/>
        <v>0</v>
      </c>
      <c r="L209" s="3" t="str">
        <f t="shared" si="25"/>
        <v>0</v>
      </c>
      <c r="M209" s="3" t="str">
        <f t="shared" si="25"/>
        <v>0</v>
      </c>
      <c r="N209" s="3" t="str">
        <f t="shared" si="25"/>
        <v>0</v>
      </c>
      <c r="O209" s="3" t="str">
        <f t="shared" si="25"/>
        <v>0</v>
      </c>
      <c r="P209" s="3" t="str">
        <f t="shared" si="25"/>
        <v>0</v>
      </c>
      <c r="Q209" s="3" t="str">
        <f t="shared" si="25"/>
        <v>0</v>
      </c>
      <c r="R209" s="3" t="str">
        <f t="shared" si="25"/>
        <v>0</v>
      </c>
      <c r="S209" s="3" t="str">
        <f t="shared" si="25"/>
        <v>0</v>
      </c>
      <c r="T209" s="3" t="str">
        <f t="shared" si="25"/>
        <v>0</v>
      </c>
      <c r="U209" s="3" t="str">
        <f t="shared" si="25"/>
        <v>0</v>
      </c>
      <c r="V209" s="3" t="str">
        <f t="shared" si="25"/>
        <v>0</v>
      </c>
      <c r="W209" s="3" t="str">
        <f t="shared" si="25"/>
        <v>0</v>
      </c>
      <c r="X209" s="3" t="str">
        <f t="shared" si="24"/>
        <v>0</v>
      </c>
      <c r="Y209" s="3" t="str">
        <f t="shared" si="24"/>
        <v>0</v>
      </c>
      <c r="Z209" s="3" t="str">
        <f t="shared" si="24"/>
        <v>0</v>
      </c>
      <c r="AA209" s="3" t="str">
        <f t="shared" si="24"/>
        <v>0</v>
      </c>
    </row>
    <row r="210" spans="1:27" x14ac:dyDescent="0.25">
      <c r="A210" s="11"/>
      <c r="D210" s="68" t="s">
        <v>342</v>
      </c>
      <c r="E210" s="28" t="str">
        <f>E208</f>
        <v>М</v>
      </c>
      <c r="F210" s="28">
        <f>F208</f>
        <v>97</v>
      </c>
      <c r="G210" s="29"/>
      <c r="H210" s="27">
        <f>SUM(I208:Z208)</f>
        <v>0</v>
      </c>
      <c r="I210" s="27">
        <f>H208-H210</f>
        <v>0</v>
      </c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x14ac:dyDescent="0.25">
      <c r="A211" s="11"/>
      <c r="D211" s="69"/>
      <c r="E211" s="28" t="str">
        <f>E209</f>
        <v>Ж</v>
      </c>
      <c r="F211" s="28">
        <f>F209</f>
        <v>98</v>
      </c>
      <c r="G211" s="29"/>
      <c r="H211" s="27">
        <f>SUM(I209:Z209)</f>
        <v>0</v>
      </c>
      <c r="I211" s="27">
        <f>H209-H211</f>
        <v>0</v>
      </c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x14ac:dyDescent="0.25">
      <c r="A212" s="11" t="s">
        <v>255</v>
      </c>
      <c r="C212">
        <v>1</v>
      </c>
      <c r="D212" s="72" t="s">
        <v>291</v>
      </c>
      <c r="E212" s="4" t="s">
        <v>110</v>
      </c>
      <c r="F212" s="4">
        <v>99</v>
      </c>
      <c r="G212" s="55" t="s">
        <v>292</v>
      </c>
      <c r="H212" s="3" t="str">
        <f t="shared" si="25"/>
        <v>0</v>
      </c>
      <c r="I212" s="3" t="str">
        <f t="shared" si="25"/>
        <v>0</v>
      </c>
      <c r="J212" s="3" t="str">
        <f t="shared" si="25"/>
        <v>0</v>
      </c>
      <c r="K212" s="3" t="str">
        <f t="shared" si="25"/>
        <v>0</v>
      </c>
      <c r="L212" s="3" t="str">
        <f t="shared" si="25"/>
        <v>0</v>
      </c>
      <c r="M212" s="3" t="str">
        <f t="shared" si="25"/>
        <v>0</v>
      </c>
      <c r="N212" s="3" t="str">
        <f t="shared" si="25"/>
        <v>0</v>
      </c>
      <c r="O212" s="3" t="str">
        <f t="shared" si="25"/>
        <v>0</v>
      </c>
      <c r="P212" s="3" t="str">
        <f t="shared" si="25"/>
        <v>0</v>
      </c>
      <c r="Q212" s="3" t="str">
        <f t="shared" si="25"/>
        <v>0</v>
      </c>
      <c r="R212" s="3" t="str">
        <f t="shared" si="25"/>
        <v>0</v>
      </c>
      <c r="S212" s="3" t="str">
        <f t="shared" si="25"/>
        <v>0</v>
      </c>
      <c r="T212" s="3" t="str">
        <f t="shared" si="25"/>
        <v>0</v>
      </c>
      <c r="U212" s="3" t="str">
        <f t="shared" si="25"/>
        <v>0</v>
      </c>
      <c r="V212" s="3" t="str">
        <f t="shared" si="25"/>
        <v>0</v>
      </c>
      <c r="W212" s="3" t="str">
        <f t="shared" si="25"/>
        <v>0</v>
      </c>
      <c r="X212" s="3" t="str">
        <f t="shared" si="24"/>
        <v>0</v>
      </c>
      <c r="Y212" s="3" t="str">
        <f t="shared" si="24"/>
        <v>0</v>
      </c>
      <c r="Z212" s="3" t="str">
        <f t="shared" si="24"/>
        <v>0</v>
      </c>
      <c r="AA212" s="3" t="str">
        <f t="shared" si="24"/>
        <v>0</v>
      </c>
    </row>
    <row r="213" spans="1:27" x14ac:dyDescent="0.25">
      <c r="A213" s="11" t="s">
        <v>256</v>
      </c>
      <c r="C213">
        <v>2</v>
      </c>
      <c r="D213" s="73"/>
      <c r="E213" s="4" t="s">
        <v>111</v>
      </c>
      <c r="F213" s="4">
        <v>100</v>
      </c>
      <c r="G213" s="56"/>
      <c r="H213" s="3" t="str">
        <f t="shared" si="25"/>
        <v>0</v>
      </c>
      <c r="I213" s="3" t="str">
        <f t="shared" si="25"/>
        <v>0</v>
      </c>
      <c r="J213" s="3" t="str">
        <f t="shared" si="25"/>
        <v>0</v>
      </c>
      <c r="K213" s="3" t="str">
        <f t="shared" si="25"/>
        <v>0</v>
      </c>
      <c r="L213" s="3" t="str">
        <f t="shared" si="25"/>
        <v>0</v>
      </c>
      <c r="M213" s="3" t="str">
        <f t="shared" si="25"/>
        <v>0</v>
      </c>
      <c r="N213" s="3" t="str">
        <f t="shared" si="25"/>
        <v>0</v>
      </c>
      <c r="O213" s="3" t="str">
        <f t="shared" si="25"/>
        <v>0</v>
      </c>
      <c r="P213" s="3" t="str">
        <f t="shared" si="25"/>
        <v>0</v>
      </c>
      <c r="Q213" s="3" t="str">
        <f t="shared" si="25"/>
        <v>0</v>
      </c>
      <c r="R213" s="3" t="str">
        <f t="shared" si="25"/>
        <v>0</v>
      </c>
      <c r="S213" s="3" t="str">
        <f t="shared" si="25"/>
        <v>0</v>
      </c>
      <c r="T213" s="3" t="str">
        <f t="shared" si="25"/>
        <v>0</v>
      </c>
      <c r="U213" s="3" t="str">
        <f t="shared" si="25"/>
        <v>0</v>
      </c>
      <c r="V213" s="3" t="str">
        <f t="shared" si="25"/>
        <v>0</v>
      </c>
      <c r="W213" s="3" t="str">
        <f t="shared" si="25"/>
        <v>0</v>
      </c>
      <c r="X213" s="3" t="str">
        <f t="shared" si="24"/>
        <v>0</v>
      </c>
      <c r="Y213" s="3" t="str">
        <f t="shared" si="24"/>
        <v>0</v>
      </c>
      <c r="Z213" s="3" t="str">
        <f t="shared" si="24"/>
        <v>0</v>
      </c>
      <c r="AA213" s="3" t="str">
        <f t="shared" si="24"/>
        <v>0</v>
      </c>
    </row>
    <row r="214" spans="1:27" x14ac:dyDescent="0.25">
      <c r="A214" s="11"/>
      <c r="D214" s="68" t="s">
        <v>342</v>
      </c>
      <c r="E214" s="28" t="str">
        <f>E212</f>
        <v>М</v>
      </c>
      <c r="F214" s="28">
        <f>F212</f>
        <v>99</v>
      </c>
      <c r="G214" s="29"/>
      <c r="H214" s="27">
        <f>SUM(I212:Z212)</f>
        <v>0</v>
      </c>
      <c r="I214" s="27">
        <f>H212-H214</f>
        <v>0</v>
      </c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x14ac:dyDescent="0.25">
      <c r="A215" s="11"/>
      <c r="D215" s="69"/>
      <c r="E215" s="28" t="str">
        <f>E213</f>
        <v>Ж</v>
      </c>
      <c r="F215" s="28">
        <f>F213</f>
        <v>100</v>
      </c>
      <c r="G215" s="29"/>
      <c r="H215" s="27">
        <f>SUM(I213:Z213)</f>
        <v>0</v>
      </c>
      <c r="I215" s="27">
        <f>H213-H215</f>
        <v>0</v>
      </c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x14ac:dyDescent="0.25">
      <c r="A216" s="11" t="s">
        <v>257</v>
      </c>
      <c r="C216">
        <v>1</v>
      </c>
      <c r="D216" s="72" t="s">
        <v>293</v>
      </c>
      <c r="E216" s="4" t="s">
        <v>110</v>
      </c>
      <c r="F216" s="4">
        <v>101</v>
      </c>
      <c r="G216" s="55" t="s">
        <v>294</v>
      </c>
      <c r="H216" s="3" t="str">
        <f t="shared" si="25"/>
        <v>0</v>
      </c>
      <c r="I216" s="3" t="str">
        <f t="shared" si="25"/>
        <v>0</v>
      </c>
      <c r="J216" s="3" t="str">
        <f t="shared" si="25"/>
        <v>0</v>
      </c>
      <c r="K216" s="3" t="str">
        <f t="shared" si="25"/>
        <v>0</v>
      </c>
      <c r="L216" s="3" t="str">
        <f t="shared" si="25"/>
        <v>0</v>
      </c>
      <c r="M216" s="3" t="str">
        <f t="shared" si="25"/>
        <v>0</v>
      </c>
      <c r="N216" s="3" t="str">
        <f t="shared" si="25"/>
        <v>0</v>
      </c>
      <c r="O216" s="3" t="str">
        <f t="shared" si="25"/>
        <v>0</v>
      </c>
      <c r="P216" s="3" t="str">
        <f t="shared" si="25"/>
        <v>0</v>
      </c>
      <c r="Q216" s="3" t="str">
        <f t="shared" si="25"/>
        <v>0</v>
      </c>
      <c r="R216" s="3" t="str">
        <f t="shared" si="25"/>
        <v>0</v>
      </c>
      <c r="S216" s="3" t="str">
        <f t="shared" si="25"/>
        <v>0</v>
      </c>
      <c r="T216" s="3" t="str">
        <f t="shared" si="25"/>
        <v>0</v>
      </c>
      <c r="U216" s="3" t="str">
        <f t="shared" si="25"/>
        <v>0</v>
      </c>
      <c r="V216" s="3" t="str">
        <f t="shared" si="25"/>
        <v>0</v>
      </c>
      <c r="W216" s="3" t="str">
        <f t="shared" si="25"/>
        <v>0</v>
      </c>
      <c r="X216" s="3" t="str">
        <f t="shared" si="24"/>
        <v>0</v>
      </c>
      <c r="Y216" s="3" t="str">
        <f t="shared" si="24"/>
        <v>0</v>
      </c>
      <c r="Z216" s="3" t="str">
        <f t="shared" si="24"/>
        <v>0</v>
      </c>
      <c r="AA216" s="3" t="str">
        <f t="shared" si="24"/>
        <v>0</v>
      </c>
    </row>
    <row r="217" spans="1:27" x14ac:dyDescent="0.25">
      <c r="A217" s="11" t="s">
        <v>258</v>
      </c>
      <c r="C217">
        <v>2</v>
      </c>
      <c r="D217" s="73"/>
      <c r="E217" s="4" t="s">
        <v>111</v>
      </c>
      <c r="F217" s="4">
        <v>102</v>
      </c>
      <c r="G217" s="56"/>
      <c r="H217" s="3" t="str">
        <f t="shared" si="25"/>
        <v>0</v>
      </c>
      <c r="I217" s="3" t="str">
        <f t="shared" si="25"/>
        <v>0</v>
      </c>
      <c r="J217" s="3" t="str">
        <f t="shared" si="25"/>
        <v>0</v>
      </c>
      <c r="K217" s="3" t="str">
        <f t="shared" si="25"/>
        <v>0</v>
      </c>
      <c r="L217" s="3" t="str">
        <f t="shared" si="25"/>
        <v>0</v>
      </c>
      <c r="M217" s="3" t="str">
        <f t="shared" si="25"/>
        <v>0</v>
      </c>
      <c r="N217" s="3" t="str">
        <f t="shared" si="25"/>
        <v>0</v>
      </c>
      <c r="O217" s="3" t="str">
        <f t="shared" si="25"/>
        <v>0</v>
      </c>
      <c r="P217" s="3" t="str">
        <f t="shared" si="25"/>
        <v>0</v>
      </c>
      <c r="Q217" s="3" t="str">
        <f t="shared" si="25"/>
        <v>0</v>
      </c>
      <c r="R217" s="3" t="str">
        <f t="shared" si="25"/>
        <v>0</v>
      </c>
      <c r="S217" s="3" t="str">
        <f t="shared" si="25"/>
        <v>0</v>
      </c>
      <c r="T217" s="3" t="str">
        <f t="shared" si="25"/>
        <v>0</v>
      </c>
      <c r="U217" s="3" t="str">
        <f t="shared" si="25"/>
        <v>0</v>
      </c>
      <c r="V217" s="3" t="str">
        <f t="shared" si="25"/>
        <v>0</v>
      </c>
      <c r="W217" s="3" t="str">
        <f t="shared" si="25"/>
        <v>0</v>
      </c>
      <c r="X217" s="3" t="str">
        <f t="shared" si="24"/>
        <v>0</v>
      </c>
      <c r="Y217" s="3" t="str">
        <f t="shared" si="24"/>
        <v>0</v>
      </c>
      <c r="Z217" s="3" t="str">
        <f t="shared" si="24"/>
        <v>0</v>
      </c>
      <c r="AA217" s="3" t="str">
        <f t="shared" si="24"/>
        <v>0</v>
      </c>
    </row>
    <row r="218" spans="1:27" x14ac:dyDescent="0.25">
      <c r="A218" s="11"/>
      <c r="D218" s="68" t="s">
        <v>342</v>
      </c>
      <c r="E218" s="28" t="str">
        <f>E216</f>
        <v>М</v>
      </c>
      <c r="F218" s="28">
        <f>F216</f>
        <v>101</v>
      </c>
      <c r="G218" s="29"/>
      <c r="H218" s="27">
        <f>SUM(I216:Z216)</f>
        <v>0</v>
      </c>
      <c r="I218" s="27">
        <f>H216-H218</f>
        <v>0</v>
      </c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x14ac:dyDescent="0.25">
      <c r="A219" s="11"/>
      <c r="D219" s="69"/>
      <c r="E219" s="28" t="str">
        <f>E217</f>
        <v>Ж</v>
      </c>
      <c r="F219" s="28">
        <f>F217</f>
        <v>102</v>
      </c>
      <c r="G219" s="29"/>
      <c r="H219" s="27">
        <f>SUM(I217:Z217)</f>
        <v>0</v>
      </c>
      <c r="I219" s="27">
        <f>H217-H219</f>
        <v>0</v>
      </c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x14ac:dyDescent="0.25">
      <c r="A220" s="11" t="s">
        <v>259</v>
      </c>
      <c r="C220">
        <v>1</v>
      </c>
      <c r="D220" s="72" t="s">
        <v>295</v>
      </c>
      <c r="E220" s="4" t="s">
        <v>110</v>
      </c>
      <c r="F220" s="4">
        <v>103</v>
      </c>
      <c r="G220" s="55" t="s">
        <v>296</v>
      </c>
      <c r="H220" s="3" t="str">
        <f t="shared" si="25"/>
        <v>0</v>
      </c>
      <c r="I220" s="3" t="str">
        <f t="shared" si="25"/>
        <v>0</v>
      </c>
      <c r="J220" s="3" t="str">
        <f t="shared" si="25"/>
        <v>0</v>
      </c>
      <c r="K220" s="3" t="str">
        <f t="shared" si="25"/>
        <v>0</v>
      </c>
      <c r="L220" s="3" t="str">
        <f t="shared" si="25"/>
        <v>0</v>
      </c>
      <c r="M220" s="3" t="str">
        <f t="shared" si="25"/>
        <v>0</v>
      </c>
      <c r="N220" s="3" t="str">
        <f t="shared" si="25"/>
        <v>0</v>
      </c>
      <c r="O220" s="3" t="str">
        <f t="shared" si="25"/>
        <v>0</v>
      </c>
      <c r="P220" s="3" t="str">
        <f t="shared" si="25"/>
        <v>0</v>
      </c>
      <c r="Q220" s="3" t="str">
        <f t="shared" si="25"/>
        <v>0</v>
      </c>
      <c r="R220" s="3" t="str">
        <f t="shared" si="25"/>
        <v>0</v>
      </c>
      <c r="S220" s="3" t="str">
        <f t="shared" si="25"/>
        <v>0</v>
      </c>
      <c r="T220" s="3" t="str">
        <f t="shared" si="25"/>
        <v>0</v>
      </c>
      <c r="U220" s="3" t="str">
        <f t="shared" si="25"/>
        <v>0</v>
      </c>
      <c r="V220" s="3" t="str">
        <f t="shared" si="25"/>
        <v>0</v>
      </c>
      <c r="W220" s="3" t="str">
        <f t="shared" si="25"/>
        <v>0</v>
      </c>
      <c r="X220" s="3" t="str">
        <f t="shared" si="24"/>
        <v>0</v>
      </c>
      <c r="Y220" s="3" t="str">
        <f t="shared" si="24"/>
        <v>0</v>
      </c>
      <c r="Z220" s="3" t="str">
        <f t="shared" si="24"/>
        <v>0</v>
      </c>
      <c r="AA220" s="3" t="str">
        <f t="shared" si="24"/>
        <v>0</v>
      </c>
    </row>
    <row r="221" spans="1:27" x14ac:dyDescent="0.25">
      <c r="A221" s="11" t="s">
        <v>260</v>
      </c>
      <c r="C221">
        <v>2</v>
      </c>
      <c r="D221" s="73"/>
      <c r="E221" s="4" t="s">
        <v>111</v>
      </c>
      <c r="F221" s="4">
        <v>104</v>
      </c>
      <c r="G221" s="56"/>
      <c r="H221" s="3" t="str">
        <f t="shared" si="25"/>
        <v>0</v>
      </c>
      <c r="I221" s="3" t="str">
        <f t="shared" si="25"/>
        <v>0</v>
      </c>
      <c r="J221" s="3" t="str">
        <f t="shared" si="25"/>
        <v>0</v>
      </c>
      <c r="K221" s="3" t="str">
        <f t="shared" si="25"/>
        <v>0</v>
      </c>
      <c r="L221" s="3" t="str">
        <f t="shared" si="25"/>
        <v>0</v>
      </c>
      <c r="M221" s="3" t="str">
        <f t="shared" si="25"/>
        <v>0</v>
      </c>
      <c r="N221" s="3" t="str">
        <f t="shared" si="25"/>
        <v>0</v>
      </c>
      <c r="O221" s="3" t="str">
        <f t="shared" si="25"/>
        <v>0</v>
      </c>
      <c r="P221" s="3" t="str">
        <f t="shared" si="25"/>
        <v>0</v>
      </c>
      <c r="Q221" s="3" t="str">
        <f t="shared" si="25"/>
        <v>0</v>
      </c>
      <c r="R221" s="3" t="str">
        <f t="shared" si="25"/>
        <v>0</v>
      </c>
      <c r="S221" s="3" t="str">
        <f t="shared" si="25"/>
        <v>0</v>
      </c>
      <c r="T221" s="3" t="str">
        <f t="shared" si="25"/>
        <v>0</v>
      </c>
      <c r="U221" s="3" t="str">
        <f t="shared" si="25"/>
        <v>0</v>
      </c>
      <c r="V221" s="3" t="str">
        <f t="shared" si="25"/>
        <v>0</v>
      </c>
      <c r="W221" s="3" t="str">
        <f t="shared" si="25"/>
        <v>0</v>
      </c>
      <c r="X221" s="3" t="str">
        <f t="shared" si="24"/>
        <v>0</v>
      </c>
      <c r="Y221" s="3" t="str">
        <f t="shared" si="24"/>
        <v>0</v>
      </c>
      <c r="Z221" s="3" t="str">
        <f t="shared" si="24"/>
        <v>0</v>
      </c>
      <c r="AA221" s="3" t="str">
        <f t="shared" si="24"/>
        <v>0</v>
      </c>
    </row>
    <row r="222" spans="1:27" x14ac:dyDescent="0.25">
      <c r="A222" s="11"/>
      <c r="D222" s="68" t="s">
        <v>342</v>
      </c>
      <c r="E222" s="28" t="str">
        <f>E220</f>
        <v>М</v>
      </c>
      <c r="F222" s="28">
        <f>F220</f>
        <v>103</v>
      </c>
      <c r="G222" s="29"/>
      <c r="H222" s="27">
        <f>SUM(I220:Z220)</f>
        <v>0</v>
      </c>
      <c r="I222" s="27">
        <f>H220-H222</f>
        <v>0</v>
      </c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x14ac:dyDescent="0.25">
      <c r="A223" s="11"/>
      <c r="D223" s="69"/>
      <c r="E223" s="28" t="str">
        <f>E221</f>
        <v>Ж</v>
      </c>
      <c r="F223" s="28">
        <f>F221</f>
        <v>104</v>
      </c>
      <c r="G223" s="29"/>
      <c r="H223" s="27">
        <f>SUM(I221:Z221)</f>
        <v>0</v>
      </c>
      <c r="I223" s="27">
        <f>H221-H223</f>
        <v>0</v>
      </c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x14ac:dyDescent="0.25">
      <c r="A224" s="11" t="s">
        <v>261</v>
      </c>
      <c r="C224">
        <v>1</v>
      </c>
      <c r="D224" s="72" t="s">
        <v>297</v>
      </c>
      <c r="E224" s="4" t="s">
        <v>110</v>
      </c>
      <c r="F224" s="4">
        <v>105</v>
      </c>
      <c r="G224" s="55" t="s">
        <v>298</v>
      </c>
      <c r="H224" s="3" t="str">
        <f t="shared" si="25"/>
        <v>0</v>
      </c>
      <c r="I224" s="3" t="str">
        <f t="shared" si="25"/>
        <v>0</v>
      </c>
      <c r="J224" s="3" t="str">
        <f t="shared" si="25"/>
        <v>0</v>
      </c>
      <c r="K224" s="3" t="str">
        <f t="shared" si="25"/>
        <v>0</v>
      </c>
      <c r="L224" s="3" t="str">
        <f t="shared" si="25"/>
        <v>0</v>
      </c>
      <c r="M224" s="3" t="str">
        <f t="shared" si="25"/>
        <v>0</v>
      </c>
      <c r="N224" s="3" t="str">
        <f t="shared" si="25"/>
        <v>0</v>
      </c>
      <c r="O224" s="3" t="str">
        <f t="shared" si="25"/>
        <v>0</v>
      </c>
      <c r="P224" s="3" t="str">
        <f t="shared" si="25"/>
        <v>0</v>
      </c>
      <c r="Q224" s="3" t="str">
        <f t="shared" si="25"/>
        <v>0</v>
      </c>
      <c r="R224" s="3" t="str">
        <f t="shared" si="25"/>
        <v>0</v>
      </c>
      <c r="S224" s="3" t="str">
        <f t="shared" si="25"/>
        <v>0</v>
      </c>
      <c r="T224" s="3" t="str">
        <f t="shared" si="25"/>
        <v>0</v>
      </c>
      <c r="U224" s="3" t="str">
        <f t="shared" si="25"/>
        <v>0</v>
      </c>
      <c r="V224" s="3" t="str">
        <f t="shared" si="25"/>
        <v>0</v>
      </c>
      <c r="W224" s="3" t="str">
        <f t="shared" si="25"/>
        <v>0</v>
      </c>
      <c r="X224" s="3" t="str">
        <f t="shared" si="24"/>
        <v>0</v>
      </c>
      <c r="Y224" s="3" t="str">
        <f t="shared" si="24"/>
        <v>0</v>
      </c>
      <c r="Z224" s="3" t="str">
        <f t="shared" si="24"/>
        <v>0</v>
      </c>
      <c r="AA224" s="3" t="str">
        <f t="shared" si="24"/>
        <v>0</v>
      </c>
    </row>
    <row r="225" spans="1:27" x14ac:dyDescent="0.25">
      <c r="A225" s="11" t="s">
        <v>262</v>
      </c>
      <c r="C225">
        <v>2</v>
      </c>
      <c r="D225" s="73"/>
      <c r="E225" s="4" t="s">
        <v>111</v>
      </c>
      <c r="F225" s="4">
        <v>106</v>
      </c>
      <c r="G225" s="56"/>
      <c r="H225" s="3" t="str">
        <f t="shared" si="25"/>
        <v>0</v>
      </c>
      <c r="I225" s="3" t="str">
        <f t="shared" si="25"/>
        <v>0</v>
      </c>
      <c r="J225" s="3" t="str">
        <f t="shared" si="25"/>
        <v>0</v>
      </c>
      <c r="K225" s="3" t="str">
        <f t="shared" si="25"/>
        <v>0</v>
      </c>
      <c r="L225" s="3" t="str">
        <f t="shared" si="25"/>
        <v>0</v>
      </c>
      <c r="M225" s="3" t="str">
        <f t="shared" si="25"/>
        <v>0</v>
      </c>
      <c r="N225" s="3" t="str">
        <f t="shared" si="25"/>
        <v>0</v>
      </c>
      <c r="O225" s="3" t="str">
        <f t="shared" si="25"/>
        <v>0</v>
      </c>
      <c r="P225" s="3" t="str">
        <f t="shared" si="25"/>
        <v>0</v>
      </c>
      <c r="Q225" s="3" t="str">
        <f t="shared" si="25"/>
        <v>0</v>
      </c>
      <c r="R225" s="3" t="str">
        <f t="shared" si="25"/>
        <v>0</v>
      </c>
      <c r="S225" s="3" t="str">
        <f t="shared" si="25"/>
        <v>0</v>
      </c>
      <c r="T225" s="3" t="str">
        <f t="shared" si="25"/>
        <v>0</v>
      </c>
      <c r="U225" s="3" t="str">
        <f t="shared" si="25"/>
        <v>0</v>
      </c>
      <c r="V225" s="3" t="str">
        <f t="shared" si="25"/>
        <v>0</v>
      </c>
      <c r="W225" s="3" t="str">
        <f t="shared" si="25"/>
        <v>0</v>
      </c>
      <c r="X225" s="3" t="str">
        <f t="shared" si="24"/>
        <v>0</v>
      </c>
      <c r="Y225" s="3" t="str">
        <f t="shared" si="24"/>
        <v>0</v>
      </c>
      <c r="Z225" s="3" t="str">
        <f t="shared" si="24"/>
        <v>0</v>
      </c>
      <c r="AA225" s="3" t="str">
        <f t="shared" si="24"/>
        <v>0</v>
      </c>
    </row>
    <row r="226" spans="1:27" x14ac:dyDescent="0.25">
      <c r="A226" s="11"/>
      <c r="D226" s="68" t="s">
        <v>342</v>
      </c>
      <c r="E226" s="28" t="str">
        <f>E224</f>
        <v>М</v>
      </c>
      <c r="F226" s="28">
        <f>F224</f>
        <v>105</v>
      </c>
      <c r="G226" s="29"/>
      <c r="H226" s="27">
        <f>SUM(I224:Z224)</f>
        <v>0</v>
      </c>
      <c r="I226" s="27">
        <f>H224-H226</f>
        <v>0</v>
      </c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x14ac:dyDescent="0.25">
      <c r="A227" s="11"/>
      <c r="D227" s="69"/>
      <c r="E227" s="28" t="str">
        <f>E225</f>
        <v>Ж</v>
      </c>
      <c r="F227" s="28">
        <f>F225</f>
        <v>106</v>
      </c>
      <c r="G227" s="29"/>
      <c r="H227" s="27">
        <f>SUM(I225:Z225)</f>
        <v>0</v>
      </c>
      <c r="I227" s="27">
        <f>H225-H227</f>
        <v>0</v>
      </c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4" customHeight="1" x14ac:dyDescent="0.25">
      <c r="A228" s="11" t="s">
        <v>263</v>
      </c>
      <c r="C228">
        <v>1</v>
      </c>
      <c r="D228" s="72" t="s">
        <v>299</v>
      </c>
      <c r="E228" s="4" t="s">
        <v>110</v>
      </c>
      <c r="F228" s="4">
        <v>104</v>
      </c>
      <c r="G228" s="55" t="s">
        <v>300</v>
      </c>
      <c r="H228" s="3" t="str">
        <f t="shared" si="25"/>
        <v>0</v>
      </c>
      <c r="I228" s="3" t="str">
        <f t="shared" si="25"/>
        <v>0</v>
      </c>
      <c r="J228" s="3" t="str">
        <f t="shared" si="25"/>
        <v>0</v>
      </c>
      <c r="K228" s="3" t="str">
        <f t="shared" si="25"/>
        <v>0</v>
      </c>
      <c r="L228" s="3" t="str">
        <f t="shared" si="25"/>
        <v>0</v>
      </c>
      <c r="M228" s="3" t="str">
        <f t="shared" si="25"/>
        <v>0</v>
      </c>
      <c r="N228" s="3" t="str">
        <f t="shared" si="25"/>
        <v>0</v>
      </c>
      <c r="O228" s="3" t="str">
        <f t="shared" si="25"/>
        <v>0</v>
      </c>
      <c r="P228" s="3" t="str">
        <f t="shared" si="25"/>
        <v>0</v>
      </c>
      <c r="Q228" s="3" t="str">
        <f t="shared" si="25"/>
        <v>0</v>
      </c>
      <c r="R228" s="3" t="str">
        <f t="shared" si="25"/>
        <v>0</v>
      </c>
      <c r="S228" s="3" t="str">
        <f t="shared" si="25"/>
        <v>0</v>
      </c>
      <c r="T228" s="3" t="str">
        <f t="shared" si="25"/>
        <v>0</v>
      </c>
      <c r="U228" s="3" t="str">
        <f t="shared" si="25"/>
        <v>0</v>
      </c>
      <c r="V228" s="3" t="str">
        <f t="shared" si="25"/>
        <v>0</v>
      </c>
      <c r="W228" s="3" t="str">
        <f t="shared" si="25"/>
        <v>0</v>
      </c>
      <c r="X228" s="3" t="str">
        <f t="shared" si="24"/>
        <v>0</v>
      </c>
      <c r="Y228" s="3" t="str">
        <f t="shared" si="24"/>
        <v>0</v>
      </c>
      <c r="Z228" s="3" t="str">
        <f t="shared" si="24"/>
        <v>0</v>
      </c>
      <c r="AA228" s="3" t="str">
        <f t="shared" si="24"/>
        <v>0</v>
      </c>
    </row>
    <row r="229" spans="1:27" ht="24" customHeight="1" x14ac:dyDescent="0.25">
      <c r="A229" s="11" t="s">
        <v>355</v>
      </c>
      <c r="C229">
        <v>2</v>
      </c>
      <c r="D229" s="73"/>
      <c r="E229" s="4" t="s">
        <v>111</v>
      </c>
      <c r="F229" s="4">
        <v>105</v>
      </c>
      <c r="G229" s="56"/>
      <c r="H229" s="3" t="str">
        <f t="shared" si="25"/>
        <v>0</v>
      </c>
      <c r="I229" s="3" t="str">
        <f t="shared" si="25"/>
        <v>0</v>
      </c>
      <c r="J229" s="3" t="str">
        <f t="shared" si="25"/>
        <v>0</v>
      </c>
      <c r="K229" s="3" t="str">
        <f t="shared" si="25"/>
        <v>0</v>
      </c>
      <c r="L229" s="3" t="str">
        <f t="shared" si="25"/>
        <v>0</v>
      </c>
      <c r="M229" s="3" t="str">
        <f t="shared" si="25"/>
        <v>0</v>
      </c>
      <c r="N229" s="3" t="str">
        <f t="shared" si="25"/>
        <v>0</v>
      </c>
      <c r="O229" s="3" t="str">
        <f t="shared" si="25"/>
        <v>0</v>
      </c>
      <c r="P229" s="3" t="str">
        <f t="shared" si="25"/>
        <v>0</v>
      </c>
      <c r="Q229" s="3" t="str">
        <f t="shared" si="25"/>
        <v>0</v>
      </c>
      <c r="R229" s="3" t="str">
        <f t="shared" si="25"/>
        <v>0</v>
      </c>
      <c r="S229" s="3" t="str">
        <f t="shared" si="25"/>
        <v>0</v>
      </c>
      <c r="T229" s="3" t="str">
        <f t="shared" si="25"/>
        <v>0</v>
      </c>
      <c r="U229" s="3" t="str">
        <f t="shared" si="25"/>
        <v>0</v>
      </c>
      <c r="V229" s="3" t="str">
        <f t="shared" si="25"/>
        <v>0</v>
      </c>
      <c r="W229" s="3" t="str">
        <f t="shared" ref="W229:AA233" si="26">IFERROR(VLOOKUP($A229,_F7,W$1,FALSE),"0")</f>
        <v>0</v>
      </c>
      <c r="X229" s="3" t="str">
        <f t="shared" si="26"/>
        <v>0</v>
      </c>
      <c r="Y229" s="3" t="str">
        <f t="shared" si="26"/>
        <v>0</v>
      </c>
      <c r="Z229" s="3" t="str">
        <f t="shared" si="26"/>
        <v>0</v>
      </c>
      <c r="AA229" s="3" t="str">
        <f t="shared" si="26"/>
        <v>0</v>
      </c>
    </row>
    <row r="230" spans="1:27" ht="24" customHeight="1" x14ac:dyDescent="0.25">
      <c r="A230" s="11"/>
      <c r="D230" s="68" t="s">
        <v>342</v>
      </c>
      <c r="E230" s="28" t="str">
        <f>E228</f>
        <v>М</v>
      </c>
      <c r="F230" s="28">
        <f>F228</f>
        <v>104</v>
      </c>
      <c r="G230" s="29"/>
      <c r="H230" s="27">
        <f>SUM(I228:Z228)</f>
        <v>0</v>
      </c>
      <c r="I230" s="27">
        <f>H228-H230</f>
        <v>0</v>
      </c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24" customHeight="1" x14ac:dyDescent="0.25">
      <c r="A231" s="11"/>
      <c r="D231" s="69"/>
      <c r="E231" s="28" t="str">
        <f>E229</f>
        <v>Ж</v>
      </c>
      <c r="F231" s="28">
        <f>F229</f>
        <v>105</v>
      </c>
      <c r="G231" s="29"/>
      <c r="H231" s="27">
        <f>SUM(I229:Z229)</f>
        <v>0</v>
      </c>
      <c r="I231" s="27">
        <f>H229-H231</f>
        <v>0</v>
      </c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29.1" customHeight="1" x14ac:dyDescent="0.25">
      <c r="A232" s="11" t="s">
        <v>356</v>
      </c>
      <c r="C232">
        <v>1</v>
      </c>
      <c r="D232" s="72" t="s">
        <v>301</v>
      </c>
      <c r="E232" s="4" t="s">
        <v>110</v>
      </c>
      <c r="F232" s="4">
        <v>106</v>
      </c>
      <c r="G232" s="55" t="s">
        <v>302</v>
      </c>
      <c r="H232" s="3" t="str">
        <f t="shared" ref="H232:W233" si="27">IFERROR(VLOOKUP($A232,_F7,H$1,FALSE),"0")</f>
        <v>0</v>
      </c>
      <c r="I232" s="3" t="str">
        <f t="shared" si="27"/>
        <v>0</v>
      </c>
      <c r="J232" s="3" t="str">
        <f t="shared" si="27"/>
        <v>0</v>
      </c>
      <c r="K232" s="3" t="str">
        <f t="shared" si="27"/>
        <v>0</v>
      </c>
      <c r="L232" s="3" t="str">
        <f t="shared" si="27"/>
        <v>0</v>
      </c>
      <c r="M232" s="3" t="str">
        <f t="shared" si="27"/>
        <v>0</v>
      </c>
      <c r="N232" s="3" t="str">
        <f t="shared" si="27"/>
        <v>0</v>
      </c>
      <c r="O232" s="3" t="str">
        <f t="shared" si="27"/>
        <v>0</v>
      </c>
      <c r="P232" s="3" t="str">
        <f t="shared" si="27"/>
        <v>0</v>
      </c>
      <c r="Q232" s="3" t="str">
        <f t="shared" si="27"/>
        <v>0</v>
      </c>
      <c r="R232" s="3" t="str">
        <f t="shared" si="27"/>
        <v>0</v>
      </c>
      <c r="S232" s="3" t="str">
        <f t="shared" si="27"/>
        <v>0</v>
      </c>
      <c r="T232" s="3" t="str">
        <f t="shared" si="27"/>
        <v>0</v>
      </c>
      <c r="U232" s="3" t="str">
        <f t="shared" si="27"/>
        <v>0</v>
      </c>
      <c r="V232" s="3" t="str">
        <f t="shared" si="27"/>
        <v>0</v>
      </c>
      <c r="W232" s="3" t="str">
        <f t="shared" si="27"/>
        <v>0</v>
      </c>
      <c r="X232" s="3" t="str">
        <f t="shared" si="26"/>
        <v>0</v>
      </c>
      <c r="Y232" s="3" t="str">
        <f t="shared" si="26"/>
        <v>0</v>
      </c>
      <c r="Z232" s="3" t="str">
        <f t="shared" si="26"/>
        <v>0</v>
      </c>
      <c r="AA232" s="3" t="str">
        <f t="shared" si="26"/>
        <v>0</v>
      </c>
    </row>
    <row r="233" spans="1:27" ht="29.1" customHeight="1" x14ac:dyDescent="0.25">
      <c r="A233" s="11" t="s">
        <v>357</v>
      </c>
      <c r="C233">
        <v>2</v>
      </c>
      <c r="D233" s="73"/>
      <c r="E233" s="4" t="s">
        <v>111</v>
      </c>
      <c r="F233" s="4">
        <v>107</v>
      </c>
      <c r="G233" s="56"/>
      <c r="H233" s="3" t="str">
        <f t="shared" si="27"/>
        <v>0</v>
      </c>
      <c r="I233" s="3" t="str">
        <f t="shared" si="27"/>
        <v>0</v>
      </c>
      <c r="J233" s="3" t="str">
        <f t="shared" si="27"/>
        <v>0</v>
      </c>
      <c r="K233" s="3" t="str">
        <f t="shared" si="27"/>
        <v>0</v>
      </c>
      <c r="L233" s="3" t="str">
        <f t="shared" si="27"/>
        <v>0</v>
      </c>
      <c r="M233" s="3" t="str">
        <f t="shared" si="27"/>
        <v>0</v>
      </c>
      <c r="N233" s="3" t="str">
        <f t="shared" si="27"/>
        <v>0</v>
      </c>
      <c r="O233" s="3" t="str">
        <f t="shared" si="27"/>
        <v>0</v>
      </c>
      <c r="P233" s="3" t="str">
        <f t="shared" si="27"/>
        <v>0</v>
      </c>
      <c r="Q233" s="3" t="str">
        <f t="shared" si="27"/>
        <v>0</v>
      </c>
      <c r="R233" s="3" t="str">
        <f t="shared" si="27"/>
        <v>0</v>
      </c>
      <c r="S233" s="3" t="str">
        <f t="shared" si="27"/>
        <v>0</v>
      </c>
      <c r="T233" s="3" t="str">
        <f t="shared" si="27"/>
        <v>0</v>
      </c>
      <c r="U233" s="3" t="str">
        <f t="shared" si="27"/>
        <v>0</v>
      </c>
      <c r="V233" s="3" t="str">
        <f t="shared" si="27"/>
        <v>0</v>
      </c>
      <c r="W233" s="3" t="str">
        <f t="shared" si="27"/>
        <v>0</v>
      </c>
      <c r="X233" s="3" t="str">
        <f t="shared" si="26"/>
        <v>0</v>
      </c>
      <c r="Y233" s="3" t="str">
        <f t="shared" si="26"/>
        <v>0</v>
      </c>
      <c r="Z233" s="3" t="str">
        <f t="shared" si="26"/>
        <v>0</v>
      </c>
      <c r="AA233" s="3" t="str">
        <f t="shared" si="26"/>
        <v>0</v>
      </c>
    </row>
    <row r="234" spans="1:27" ht="21.6" customHeight="1" x14ac:dyDescent="0.25">
      <c r="A234" s="11"/>
      <c r="D234" s="68" t="s">
        <v>342</v>
      </c>
      <c r="E234" s="28" t="str">
        <f>E232</f>
        <v>М</v>
      </c>
      <c r="F234" s="28">
        <f>F232</f>
        <v>106</v>
      </c>
      <c r="G234" s="29"/>
      <c r="H234" s="27">
        <f>SUM(I232:Z232)</f>
        <v>0</v>
      </c>
      <c r="I234" s="27">
        <f>H232-H234</f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 ht="17.45" customHeight="1" x14ac:dyDescent="0.25">
      <c r="A235" s="11"/>
      <c r="D235" s="69"/>
      <c r="E235" s="28" t="str">
        <f>E233</f>
        <v>Ж</v>
      </c>
      <c r="F235" s="28">
        <f>F233</f>
        <v>107</v>
      </c>
      <c r="G235" s="29"/>
      <c r="H235" s="27">
        <f>SUM(I233:Z233)</f>
        <v>0</v>
      </c>
      <c r="I235" s="27">
        <f>H233-H235</f>
        <v>0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 x14ac:dyDescent="0.25">
      <c r="J236"/>
    </row>
    <row r="237" spans="1:27" x14ac:dyDescent="0.25">
      <c r="J237"/>
    </row>
    <row r="238" spans="1:27" ht="33.75" customHeight="1" x14ac:dyDescent="0.25">
      <c r="D238" s="45" t="s">
        <v>305</v>
      </c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  <c r="AA238" s="45"/>
    </row>
    <row r="239" spans="1:27" x14ac:dyDescent="0.25">
      <c r="D239" s="8">
        <v>2010</v>
      </c>
      <c r="J239"/>
    </row>
    <row r="240" spans="1:27" x14ac:dyDescent="0.25">
      <c r="J240"/>
    </row>
    <row r="241" spans="1:14" x14ac:dyDescent="0.25">
      <c r="J241"/>
    </row>
    <row r="242" spans="1:14" ht="115.5" customHeight="1" x14ac:dyDescent="0.25">
      <c r="H242" s="46" t="s">
        <v>306</v>
      </c>
      <c r="I242" s="46"/>
      <c r="J242" s="47" t="s">
        <v>307</v>
      </c>
      <c r="K242" s="47" t="s">
        <v>308</v>
      </c>
      <c r="L242" s="47" t="s">
        <v>309</v>
      </c>
      <c r="M242" s="47" t="s">
        <v>310</v>
      </c>
      <c r="N242" s="47"/>
    </row>
    <row r="243" spans="1:14" ht="24" x14ac:dyDescent="0.25">
      <c r="H243" s="15" t="s">
        <v>358</v>
      </c>
      <c r="I243" s="15" t="s">
        <v>359</v>
      </c>
      <c r="J243" s="47"/>
      <c r="K243" s="47"/>
      <c r="L243" s="47"/>
      <c r="M243" s="16" t="s">
        <v>311</v>
      </c>
      <c r="N243" s="16" t="s">
        <v>312</v>
      </c>
    </row>
    <row r="244" spans="1:14" x14ac:dyDescent="0.25">
      <c r="H244" s="5">
        <v>1</v>
      </c>
      <c r="I244" s="2">
        <v>2</v>
      </c>
      <c r="J244" s="2">
        <v>3</v>
      </c>
      <c r="K244" s="5">
        <v>4</v>
      </c>
      <c r="L244" s="2">
        <v>5</v>
      </c>
      <c r="M244" s="2">
        <v>6</v>
      </c>
      <c r="N244" s="5">
        <v>7</v>
      </c>
    </row>
    <row r="245" spans="1:14" x14ac:dyDescent="0.25">
      <c r="A245" t="s">
        <v>313</v>
      </c>
      <c r="H245" s="3" t="str">
        <f t="shared" ref="H245:N245" si="28">IFERROR(VLOOKUP($A245,_F7,D$1,FALSE),"0")</f>
        <v>0</v>
      </c>
      <c r="I245" s="3" t="str">
        <f t="shared" si="28"/>
        <v>0</v>
      </c>
      <c r="J245" s="3" t="str">
        <f t="shared" si="28"/>
        <v>0</v>
      </c>
      <c r="K245" s="3" t="str">
        <f t="shared" si="28"/>
        <v>0</v>
      </c>
      <c r="L245" s="3" t="str">
        <f t="shared" si="28"/>
        <v>0</v>
      </c>
      <c r="M245" s="3" t="str">
        <f t="shared" si="28"/>
        <v>0</v>
      </c>
      <c r="N245" s="3" t="str">
        <f t="shared" si="28"/>
        <v>0</v>
      </c>
    </row>
    <row r="246" spans="1:14" x14ac:dyDescent="0.25">
      <c r="J246"/>
    </row>
    <row r="247" spans="1:14" x14ac:dyDescent="0.25">
      <c r="J247"/>
    </row>
    <row r="248" spans="1:14" ht="36" customHeight="1" x14ac:dyDescent="0.25">
      <c r="D248" s="17" t="s">
        <v>85</v>
      </c>
      <c r="E248" s="5" t="s">
        <v>58</v>
      </c>
      <c r="F248" s="17" t="s">
        <v>87</v>
      </c>
      <c r="J248"/>
    </row>
    <row r="249" spans="1:14" x14ac:dyDescent="0.25">
      <c r="D249" s="18"/>
      <c r="E249" s="12"/>
      <c r="F249" s="18"/>
      <c r="J249"/>
    </row>
    <row r="250" spans="1:14" x14ac:dyDescent="0.25">
      <c r="D250" s="19"/>
      <c r="E250" s="7"/>
      <c r="F250" s="19"/>
      <c r="J250"/>
    </row>
    <row r="251" spans="1:14" x14ac:dyDescent="0.25">
      <c r="J251"/>
    </row>
    <row r="252" spans="1:14" x14ac:dyDescent="0.25">
      <c r="J252"/>
    </row>
    <row r="253" spans="1:14" x14ac:dyDescent="0.25">
      <c r="J253"/>
    </row>
    <row r="254" spans="1:14" x14ac:dyDescent="0.25">
      <c r="J254"/>
    </row>
    <row r="255" spans="1:14" x14ac:dyDescent="0.25">
      <c r="J255"/>
    </row>
    <row r="256" spans="1:14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  <row r="263" spans="10:10" x14ac:dyDescent="0.25">
      <c r="J263"/>
    </row>
    <row r="264" spans="10:10" x14ac:dyDescent="0.25">
      <c r="J264"/>
    </row>
    <row r="265" spans="10:10" x14ac:dyDescent="0.25">
      <c r="J265"/>
    </row>
    <row r="266" spans="10:10" x14ac:dyDescent="0.25">
      <c r="J266"/>
    </row>
    <row r="267" spans="10:10" x14ac:dyDescent="0.25">
      <c r="J267"/>
    </row>
    <row r="268" spans="10:10" x14ac:dyDescent="0.25">
      <c r="J268"/>
    </row>
    <row r="269" spans="10:10" x14ac:dyDescent="0.25">
      <c r="J269"/>
    </row>
    <row r="270" spans="10:10" x14ac:dyDescent="0.25">
      <c r="J270"/>
    </row>
    <row r="271" spans="10:10" x14ac:dyDescent="0.25">
      <c r="J271"/>
    </row>
    <row r="272" spans="10:10" x14ac:dyDescent="0.25">
      <c r="J272"/>
    </row>
    <row r="273" spans="10:10" x14ac:dyDescent="0.25">
      <c r="J273"/>
    </row>
    <row r="274" spans="10:10" x14ac:dyDescent="0.25">
      <c r="J274"/>
    </row>
    <row r="275" spans="10:10" x14ac:dyDescent="0.25">
      <c r="J275"/>
    </row>
    <row r="276" spans="10:10" x14ac:dyDescent="0.25">
      <c r="J276"/>
    </row>
    <row r="277" spans="10:10" x14ac:dyDescent="0.25">
      <c r="J277"/>
    </row>
    <row r="278" spans="10:10" x14ac:dyDescent="0.25">
      <c r="J278"/>
    </row>
    <row r="279" spans="10:10" x14ac:dyDescent="0.25">
      <c r="J279"/>
    </row>
    <row r="280" spans="10:10" x14ac:dyDescent="0.25">
      <c r="J280"/>
    </row>
    <row r="281" spans="10:10" x14ac:dyDescent="0.25">
      <c r="J281"/>
    </row>
    <row r="282" spans="10:10" x14ac:dyDescent="0.25">
      <c r="J282"/>
    </row>
    <row r="283" spans="10:10" x14ac:dyDescent="0.25">
      <c r="J283"/>
    </row>
    <row r="284" spans="10:10" x14ac:dyDescent="0.25">
      <c r="J284"/>
    </row>
    <row r="285" spans="10:10" x14ac:dyDescent="0.25">
      <c r="J285"/>
    </row>
    <row r="286" spans="10:10" x14ac:dyDescent="0.25">
      <c r="J286"/>
    </row>
    <row r="287" spans="10:10" x14ac:dyDescent="0.25">
      <c r="J287"/>
    </row>
    <row r="288" spans="10:10" x14ac:dyDescent="0.25">
      <c r="J288"/>
    </row>
    <row r="289" spans="10:10" x14ac:dyDescent="0.25">
      <c r="J289"/>
    </row>
    <row r="290" spans="10:10" x14ac:dyDescent="0.25">
      <c r="J290"/>
    </row>
    <row r="291" spans="10:10" x14ac:dyDescent="0.25">
      <c r="J291"/>
    </row>
    <row r="292" spans="10:10" x14ac:dyDescent="0.25">
      <c r="J292"/>
    </row>
    <row r="293" spans="10:10" x14ac:dyDescent="0.25">
      <c r="J293"/>
    </row>
    <row r="294" spans="10:10" x14ac:dyDescent="0.25">
      <c r="J294"/>
    </row>
    <row r="295" spans="10:10" x14ac:dyDescent="0.25">
      <c r="J295"/>
    </row>
    <row r="296" spans="10:10" x14ac:dyDescent="0.25">
      <c r="J296"/>
    </row>
    <row r="297" spans="10:10" x14ac:dyDescent="0.25">
      <c r="J297"/>
    </row>
    <row r="298" spans="10:10" x14ac:dyDescent="0.25">
      <c r="J298"/>
    </row>
    <row r="299" spans="10:10" x14ac:dyDescent="0.25">
      <c r="J299"/>
    </row>
    <row r="300" spans="10:10" x14ac:dyDescent="0.25">
      <c r="J300"/>
    </row>
    <row r="301" spans="10:10" x14ac:dyDescent="0.25">
      <c r="J301"/>
    </row>
    <row r="302" spans="10:10" x14ac:dyDescent="0.25">
      <c r="J302"/>
    </row>
    <row r="303" spans="10:10" x14ac:dyDescent="0.25">
      <c r="J303"/>
    </row>
    <row r="304" spans="10:10" x14ac:dyDescent="0.25">
      <c r="J304"/>
    </row>
    <row r="305" spans="10:10" x14ac:dyDescent="0.25">
      <c r="J305"/>
    </row>
    <row r="306" spans="10:10" x14ac:dyDescent="0.25">
      <c r="J306"/>
    </row>
    <row r="307" spans="10:10" x14ac:dyDescent="0.25">
      <c r="J307"/>
    </row>
    <row r="308" spans="10:10" x14ac:dyDescent="0.25">
      <c r="J308"/>
    </row>
    <row r="309" spans="10:10" x14ac:dyDescent="0.25">
      <c r="J309"/>
    </row>
    <row r="310" spans="10:10" x14ac:dyDescent="0.25">
      <c r="J310"/>
    </row>
    <row r="311" spans="10:10" x14ac:dyDescent="0.25">
      <c r="J311"/>
    </row>
    <row r="312" spans="10:10" x14ac:dyDescent="0.25">
      <c r="J312"/>
    </row>
    <row r="313" spans="10:10" x14ac:dyDescent="0.25">
      <c r="J313"/>
    </row>
    <row r="314" spans="10:10" x14ac:dyDescent="0.25">
      <c r="J314"/>
    </row>
    <row r="315" spans="10:10" x14ac:dyDescent="0.25">
      <c r="J315"/>
    </row>
    <row r="316" spans="10:10" x14ac:dyDescent="0.25">
      <c r="J316"/>
    </row>
    <row r="317" spans="10:10" x14ac:dyDescent="0.25">
      <c r="J317"/>
    </row>
    <row r="318" spans="10:10" x14ac:dyDescent="0.25">
      <c r="J318"/>
    </row>
    <row r="319" spans="10:10" x14ac:dyDescent="0.25">
      <c r="J319"/>
    </row>
    <row r="320" spans="10:10" x14ac:dyDescent="0.25">
      <c r="J320"/>
    </row>
    <row r="321" spans="10:10" x14ac:dyDescent="0.25">
      <c r="J321"/>
    </row>
    <row r="322" spans="10:10" x14ac:dyDescent="0.25">
      <c r="J322"/>
    </row>
    <row r="323" spans="10:10" x14ac:dyDescent="0.25">
      <c r="J323"/>
    </row>
    <row r="324" spans="10:10" x14ac:dyDescent="0.25">
      <c r="J324"/>
    </row>
    <row r="325" spans="10:10" x14ac:dyDescent="0.25">
      <c r="J325"/>
    </row>
    <row r="326" spans="10:10" x14ac:dyDescent="0.25">
      <c r="J326"/>
    </row>
    <row r="327" spans="10:10" x14ac:dyDescent="0.25">
      <c r="J327"/>
    </row>
    <row r="328" spans="10:10" x14ac:dyDescent="0.25">
      <c r="J328"/>
    </row>
    <row r="329" spans="10:10" x14ac:dyDescent="0.25">
      <c r="J329"/>
    </row>
    <row r="330" spans="10:10" x14ac:dyDescent="0.25">
      <c r="J330"/>
    </row>
    <row r="331" spans="10:10" x14ac:dyDescent="0.25">
      <c r="J331"/>
    </row>
    <row r="332" spans="10:10" x14ac:dyDescent="0.25">
      <c r="J332"/>
    </row>
    <row r="333" spans="10:10" x14ac:dyDescent="0.25">
      <c r="J333"/>
    </row>
    <row r="334" spans="10:10" x14ac:dyDescent="0.25">
      <c r="J334"/>
    </row>
    <row r="335" spans="10:10" x14ac:dyDescent="0.25">
      <c r="J335"/>
    </row>
    <row r="336" spans="10:10" x14ac:dyDescent="0.25">
      <c r="J336"/>
    </row>
    <row r="337" spans="10:10" x14ac:dyDescent="0.25">
      <c r="J337"/>
    </row>
    <row r="338" spans="10:10" x14ac:dyDescent="0.25">
      <c r="J338"/>
    </row>
    <row r="339" spans="10:10" x14ac:dyDescent="0.25">
      <c r="J339"/>
    </row>
    <row r="340" spans="10:10" x14ac:dyDescent="0.25">
      <c r="J340"/>
    </row>
    <row r="341" spans="10:10" x14ac:dyDescent="0.25">
      <c r="J341"/>
    </row>
    <row r="342" spans="10:10" x14ac:dyDescent="0.25">
      <c r="J342"/>
    </row>
    <row r="343" spans="10:10" x14ac:dyDescent="0.25">
      <c r="J343"/>
    </row>
    <row r="344" spans="10:10" x14ac:dyDescent="0.25">
      <c r="J344"/>
    </row>
    <row r="345" spans="10:10" x14ac:dyDescent="0.25">
      <c r="J345"/>
    </row>
    <row r="346" spans="10:10" x14ac:dyDescent="0.25">
      <c r="J346"/>
    </row>
    <row r="347" spans="10:10" x14ac:dyDescent="0.25">
      <c r="J347"/>
    </row>
    <row r="348" spans="10:10" x14ac:dyDescent="0.25">
      <c r="J348"/>
    </row>
    <row r="349" spans="10:10" x14ac:dyDescent="0.25">
      <c r="J349"/>
    </row>
    <row r="350" spans="10:10" x14ac:dyDescent="0.25">
      <c r="J350"/>
    </row>
    <row r="351" spans="10:10" x14ac:dyDescent="0.25">
      <c r="J351"/>
    </row>
    <row r="352" spans="10:10" x14ac:dyDescent="0.25">
      <c r="J352"/>
    </row>
    <row r="353" spans="10:10" x14ac:dyDescent="0.25">
      <c r="J353"/>
    </row>
    <row r="354" spans="10:10" x14ac:dyDescent="0.25">
      <c r="J354"/>
    </row>
    <row r="355" spans="10:10" x14ac:dyDescent="0.25">
      <c r="J355"/>
    </row>
    <row r="356" spans="10:10" x14ac:dyDescent="0.25">
      <c r="J356"/>
    </row>
    <row r="357" spans="10:10" x14ac:dyDescent="0.25">
      <c r="J357"/>
    </row>
    <row r="358" spans="10:10" x14ac:dyDescent="0.25">
      <c r="J358"/>
    </row>
    <row r="359" spans="10:10" x14ac:dyDescent="0.25">
      <c r="J359"/>
    </row>
    <row r="360" spans="10:10" x14ac:dyDescent="0.25">
      <c r="J360"/>
    </row>
    <row r="361" spans="10:10" x14ac:dyDescent="0.25">
      <c r="J361"/>
    </row>
    <row r="362" spans="10:10" x14ac:dyDescent="0.25">
      <c r="J362"/>
    </row>
    <row r="363" spans="10:10" x14ac:dyDescent="0.25">
      <c r="J363"/>
    </row>
    <row r="364" spans="10:10" x14ac:dyDescent="0.25">
      <c r="J364"/>
    </row>
    <row r="365" spans="10:10" x14ac:dyDescent="0.25">
      <c r="J365"/>
    </row>
    <row r="366" spans="10:10" x14ac:dyDescent="0.25">
      <c r="J366"/>
    </row>
    <row r="367" spans="10:10" x14ac:dyDescent="0.25">
      <c r="J367"/>
    </row>
    <row r="368" spans="10:10" x14ac:dyDescent="0.25">
      <c r="J368"/>
    </row>
    <row r="369" spans="10:10" x14ac:dyDescent="0.25">
      <c r="J369"/>
    </row>
    <row r="370" spans="10:10" x14ac:dyDescent="0.25">
      <c r="J370"/>
    </row>
    <row r="371" spans="10:10" x14ac:dyDescent="0.25">
      <c r="J371"/>
    </row>
    <row r="372" spans="10:10" x14ac:dyDescent="0.25">
      <c r="J372"/>
    </row>
    <row r="373" spans="10:10" x14ac:dyDescent="0.25">
      <c r="J373"/>
    </row>
    <row r="374" spans="10:10" x14ac:dyDescent="0.25">
      <c r="J374"/>
    </row>
    <row r="375" spans="10:10" x14ac:dyDescent="0.25">
      <c r="J375"/>
    </row>
    <row r="376" spans="10:10" x14ac:dyDescent="0.25">
      <c r="J376"/>
    </row>
    <row r="377" spans="10:10" x14ac:dyDescent="0.25">
      <c r="J377"/>
    </row>
    <row r="378" spans="10:10" x14ac:dyDescent="0.25">
      <c r="J378"/>
    </row>
    <row r="379" spans="10:10" x14ac:dyDescent="0.25">
      <c r="J379"/>
    </row>
    <row r="380" spans="10:10" x14ac:dyDescent="0.25">
      <c r="J380"/>
    </row>
    <row r="381" spans="10:10" x14ac:dyDescent="0.25">
      <c r="J381"/>
    </row>
    <row r="382" spans="10:10" x14ac:dyDescent="0.25">
      <c r="J382"/>
    </row>
    <row r="383" spans="10:10" x14ac:dyDescent="0.25">
      <c r="J383"/>
    </row>
    <row r="384" spans="10:10" x14ac:dyDescent="0.25">
      <c r="J384"/>
    </row>
    <row r="385" spans="10:10" x14ac:dyDescent="0.25">
      <c r="J385"/>
    </row>
  </sheetData>
  <autoFilter ref="A7:AB9" xr:uid="{00000000-0009-0000-0000-000002000000}"/>
  <mergeCells count="166">
    <mergeCell ref="D234:D235"/>
    <mergeCell ref="D192:D193"/>
    <mergeCell ref="D14:D15"/>
    <mergeCell ref="D12:D13"/>
    <mergeCell ref="D186:D187"/>
    <mergeCell ref="D190:D191"/>
    <mergeCell ref="D198:D199"/>
    <mergeCell ref="D202:D203"/>
    <mergeCell ref="D206:D207"/>
    <mergeCell ref="D210:D211"/>
    <mergeCell ref="D214:D215"/>
    <mergeCell ref="D218:D219"/>
    <mergeCell ref="D222:D223"/>
    <mergeCell ref="D126:D127"/>
    <mergeCell ref="D130:D131"/>
    <mergeCell ref="D134:D135"/>
    <mergeCell ref="D158:D159"/>
    <mergeCell ref="D162:D163"/>
    <mergeCell ref="D166:D167"/>
    <mergeCell ref="D170:D171"/>
    <mergeCell ref="D174:D175"/>
    <mergeCell ref="D78:D79"/>
    <mergeCell ref="D82:D83"/>
    <mergeCell ref="D102:D103"/>
    <mergeCell ref="D10:D11"/>
    <mergeCell ref="D18:D19"/>
    <mergeCell ref="D22:D23"/>
    <mergeCell ref="D26:D27"/>
    <mergeCell ref="D30:D31"/>
    <mergeCell ref="D34:D35"/>
    <mergeCell ref="D38:D39"/>
    <mergeCell ref="D42:D43"/>
    <mergeCell ref="D46:D47"/>
    <mergeCell ref="D228:D229"/>
    <mergeCell ref="G228:G229"/>
    <mergeCell ref="D232:D233"/>
    <mergeCell ref="G232:G233"/>
    <mergeCell ref="D216:D217"/>
    <mergeCell ref="G216:G217"/>
    <mergeCell ref="D220:D221"/>
    <mergeCell ref="G220:G221"/>
    <mergeCell ref="G224:G225"/>
    <mergeCell ref="D224:D225"/>
    <mergeCell ref="D226:D227"/>
    <mergeCell ref="D230:D231"/>
    <mergeCell ref="D204:D205"/>
    <mergeCell ref="G204:G205"/>
    <mergeCell ref="D208:D209"/>
    <mergeCell ref="G208:G209"/>
    <mergeCell ref="D212:D213"/>
    <mergeCell ref="G212:G213"/>
    <mergeCell ref="D188:D189"/>
    <mergeCell ref="G188:G189"/>
    <mergeCell ref="D196:D197"/>
    <mergeCell ref="G196:G197"/>
    <mergeCell ref="D200:D201"/>
    <mergeCell ref="G200:G201"/>
    <mergeCell ref="D180:D181"/>
    <mergeCell ref="G180:G181"/>
    <mergeCell ref="D184:D185"/>
    <mergeCell ref="G184:G185"/>
    <mergeCell ref="G164:G165"/>
    <mergeCell ref="D164:D165"/>
    <mergeCell ref="D168:D169"/>
    <mergeCell ref="G168:G169"/>
    <mergeCell ref="D172:D173"/>
    <mergeCell ref="G172:G173"/>
    <mergeCell ref="D178:D179"/>
    <mergeCell ref="D182:D183"/>
    <mergeCell ref="D156:D157"/>
    <mergeCell ref="G156:G157"/>
    <mergeCell ref="D160:D161"/>
    <mergeCell ref="G160:G161"/>
    <mergeCell ref="D128:D129"/>
    <mergeCell ref="G128:G129"/>
    <mergeCell ref="D132:D133"/>
    <mergeCell ref="G132:G133"/>
    <mergeCell ref="D176:D177"/>
    <mergeCell ref="G176:G177"/>
    <mergeCell ref="D116:D117"/>
    <mergeCell ref="G116:G117"/>
    <mergeCell ref="D120:D121"/>
    <mergeCell ref="G120:G121"/>
    <mergeCell ref="D124:D125"/>
    <mergeCell ref="G124:G125"/>
    <mergeCell ref="D104:D105"/>
    <mergeCell ref="G104:G105"/>
    <mergeCell ref="D108:D109"/>
    <mergeCell ref="G108:G109"/>
    <mergeCell ref="D112:D113"/>
    <mergeCell ref="G112:G113"/>
    <mergeCell ref="D114:D115"/>
    <mergeCell ref="D118:D119"/>
    <mergeCell ref="D122:D123"/>
    <mergeCell ref="D106:D107"/>
    <mergeCell ref="D110:D111"/>
    <mergeCell ref="G92:G93"/>
    <mergeCell ref="D96:D97"/>
    <mergeCell ref="G96:G97"/>
    <mergeCell ref="D100:D101"/>
    <mergeCell ref="G100:G101"/>
    <mergeCell ref="D80:D81"/>
    <mergeCell ref="G80:G81"/>
    <mergeCell ref="D84:D85"/>
    <mergeCell ref="G84:G85"/>
    <mergeCell ref="D88:D89"/>
    <mergeCell ref="G88:G89"/>
    <mergeCell ref="D86:D87"/>
    <mergeCell ref="D90:D91"/>
    <mergeCell ref="D94:D95"/>
    <mergeCell ref="D98:D99"/>
    <mergeCell ref="D92:D93"/>
    <mergeCell ref="G72:G73"/>
    <mergeCell ref="D76:D77"/>
    <mergeCell ref="G76:G77"/>
    <mergeCell ref="D48:D49"/>
    <mergeCell ref="G48:G49"/>
    <mergeCell ref="D52:D53"/>
    <mergeCell ref="G52:G53"/>
    <mergeCell ref="D56:D57"/>
    <mergeCell ref="G56:G57"/>
    <mergeCell ref="D50:D51"/>
    <mergeCell ref="D54:D55"/>
    <mergeCell ref="D58:D59"/>
    <mergeCell ref="D62:D63"/>
    <mergeCell ref="D74:D75"/>
    <mergeCell ref="D64:D65"/>
    <mergeCell ref="D66:D67"/>
    <mergeCell ref="D68:D69"/>
    <mergeCell ref="D70:D71"/>
    <mergeCell ref="G64:G65"/>
    <mergeCell ref="G68:G69"/>
    <mergeCell ref="D72:D73"/>
    <mergeCell ref="G44:G45"/>
    <mergeCell ref="G24:G25"/>
    <mergeCell ref="D24:D25"/>
    <mergeCell ref="D28:D29"/>
    <mergeCell ref="G28:G29"/>
    <mergeCell ref="D32:D33"/>
    <mergeCell ref="G32:G33"/>
    <mergeCell ref="D60:D61"/>
    <mergeCell ref="G60:G61"/>
    <mergeCell ref="D238:AA238"/>
    <mergeCell ref="H242:I242"/>
    <mergeCell ref="J242:J243"/>
    <mergeCell ref="K242:K243"/>
    <mergeCell ref="L242:L243"/>
    <mergeCell ref="M242:N242"/>
    <mergeCell ref="H4:AA4"/>
    <mergeCell ref="H5:H6"/>
    <mergeCell ref="G4:G6"/>
    <mergeCell ref="F4:F6"/>
    <mergeCell ref="E4:E6"/>
    <mergeCell ref="G20:G21"/>
    <mergeCell ref="D20:D21"/>
    <mergeCell ref="D8:D9"/>
    <mergeCell ref="I5:AA5"/>
    <mergeCell ref="G8:G9"/>
    <mergeCell ref="D16:D17"/>
    <mergeCell ref="G16:G17"/>
    <mergeCell ref="D4:D6"/>
    <mergeCell ref="D36:D37"/>
    <mergeCell ref="G36:G37"/>
    <mergeCell ref="D40:D41"/>
    <mergeCell ref="G40:G41"/>
    <mergeCell ref="D44:D45"/>
  </mergeCells>
  <conditionalFormatting sqref="H14:AA15">
    <cfRule type="cellIs" dxfId="76" priority="3" operator="lessThan">
      <formula>0</formula>
    </cfRule>
  </conditionalFormatting>
  <conditionalFormatting sqref="H192:AA193">
    <cfRule type="cellIs" dxfId="75" priority="4" operator="lessThan">
      <formula>0</formula>
    </cfRule>
  </conditionalFormatting>
  <conditionalFormatting sqref="I10:I11">
    <cfRule type="cellIs" dxfId="74" priority="63" operator="notEqual">
      <formula>0</formula>
    </cfRule>
  </conditionalFormatting>
  <conditionalFormatting sqref="I18:I19">
    <cfRule type="cellIs" dxfId="73" priority="62" operator="notEqual">
      <formula>0</formula>
    </cfRule>
  </conditionalFormatting>
  <conditionalFormatting sqref="I22:I23">
    <cfRule type="cellIs" dxfId="72" priority="61" operator="notEqual">
      <formula>0</formula>
    </cfRule>
  </conditionalFormatting>
  <conditionalFormatting sqref="I26:I27">
    <cfRule type="cellIs" dxfId="71" priority="60" operator="notEqual">
      <formula>0</formula>
    </cfRule>
  </conditionalFormatting>
  <conditionalFormatting sqref="I30:I31">
    <cfRule type="cellIs" dxfId="70" priority="59" operator="notEqual">
      <formula>0</formula>
    </cfRule>
  </conditionalFormatting>
  <conditionalFormatting sqref="I34:I35">
    <cfRule type="cellIs" dxfId="69" priority="58" operator="notEqual">
      <formula>0</formula>
    </cfRule>
  </conditionalFormatting>
  <conditionalFormatting sqref="I38:I39">
    <cfRule type="cellIs" dxfId="68" priority="57" operator="notEqual">
      <formula>0</formula>
    </cfRule>
  </conditionalFormatting>
  <conditionalFormatting sqref="I42:I43">
    <cfRule type="cellIs" dxfId="67" priority="56" operator="notEqual">
      <formula>0</formula>
    </cfRule>
  </conditionalFormatting>
  <conditionalFormatting sqref="I46:I47">
    <cfRule type="cellIs" dxfId="66" priority="55" operator="notEqual">
      <formula>0</formula>
    </cfRule>
  </conditionalFormatting>
  <conditionalFormatting sqref="I50:I51">
    <cfRule type="cellIs" dxfId="65" priority="54" operator="notEqual">
      <formula>0</formula>
    </cfRule>
  </conditionalFormatting>
  <conditionalFormatting sqref="I54:I55">
    <cfRule type="cellIs" dxfId="64" priority="53" operator="notEqual">
      <formula>0</formula>
    </cfRule>
  </conditionalFormatting>
  <conditionalFormatting sqref="I58:I59">
    <cfRule type="cellIs" dxfId="63" priority="52" operator="notEqual">
      <formula>0</formula>
    </cfRule>
  </conditionalFormatting>
  <conditionalFormatting sqref="I62:I63 I70:I71">
    <cfRule type="cellIs" dxfId="62" priority="51" operator="notEqual">
      <formula>0</formula>
    </cfRule>
  </conditionalFormatting>
  <conditionalFormatting sqref="I66:I67">
    <cfRule type="cellIs" dxfId="61" priority="2" operator="notEqual">
      <formula>0</formula>
    </cfRule>
  </conditionalFormatting>
  <conditionalFormatting sqref="I74:I75">
    <cfRule type="cellIs" dxfId="60" priority="50" operator="notEqual">
      <formula>0</formula>
    </cfRule>
  </conditionalFormatting>
  <conditionalFormatting sqref="I78:I79">
    <cfRule type="cellIs" dxfId="59" priority="49" operator="notEqual">
      <formula>0</formula>
    </cfRule>
  </conditionalFormatting>
  <conditionalFormatting sqref="I82:I83">
    <cfRule type="cellIs" dxfId="58" priority="48" operator="notEqual">
      <formula>0</formula>
    </cfRule>
  </conditionalFormatting>
  <conditionalFormatting sqref="I86:I87">
    <cfRule type="cellIs" dxfId="57" priority="47" operator="notEqual">
      <formula>0</formula>
    </cfRule>
  </conditionalFormatting>
  <conditionalFormatting sqref="I90:I91">
    <cfRule type="cellIs" dxfId="56" priority="46" operator="notEqual">
      <formula>0</formula>
    </cfRule>
  </conditionalFormatting>
  <conditionalFormatting sqref="I94:I95">
    <cfRule type="cellIs" dxfId="55" priority="45" operator="notEqual">
      <formula>0</formula>
    </cfRule>
  </conditionalFormatting>
  <conditionalFormatting sqref="I98:I99">
    <cfRule type="cellIs" dxfId="54" priority="44" operator="notEqual">
      <formula>0</formula>
    </cfRule>
  </conditionalFormatting>
  <conditionalFormatting sqref="I102:I103">
    <cfRule type="cellIs" dxfId="53" priority="43" operator="notEqual">
      <formula>0</formula>
    </cfRule>
  </conditionalFormatting>
  <conditionalFormatting sqref="I106:I107">
    <cfRule type="cellIs" dxfId="52" priority="42" operator="notEqual">
      <formula>0</formula>
    </cfRule>
  </conditionalFormatting>
  <conditionalFormatting sqref="I110:I111">
    <cfRule type="cellIs" dxfId="51" priority="41" operator="notEqual">
      <formula>0</formula>
    </cfRule>
  </conditionalFormatting>
  <conditionalFormatting sqref="I114:I115">
    <cfRule type="cellIs" dxfId="50" priority="40" operator="notEqual">
      <formula>0</formula>
    </cfRule>
  </conditionalFormatting>
  <conditionalFormatting sqref="I118:I119">
    <cfRule type="cellIs" dxfId="49" priority="39" operator="notEqual">
      <formula>0</formula>
    </cfRule>
  </conditionalFormatting>
  <conditionalFormatting sqref="I122:I123">
    <cfRule type="cellIs" dxfId="48" priority="38" operator="notEqual">
      <formula>0</formula>
    </cfRule>
  </conditionalFormatting>
  <conditionalFormatting sqref="I126:I127">
    <cfRule type="cellIs" dxfId="47" priority="37" operator="notEqual">
      <formula>0</formula>
    </cfRule>
  </conditionalFormatting>
  <conditionalFormatting sqref="I130:I131">
    <cfRule type="cellIs" dxfId="46" priority="36" operator="notEqual">
      <formula>0</formula>
    </cfRule>
  </conditionalFormatting>
  <conditionalFormatting sqref="I134:I135">
    <cfRule type="cellIs" dxfId="45" priority="35" operator="notEqual">
      <formula>0</formula>
    </cfRule>
  </conditionalFormatting>
  <conditionalFormatting sqref="I137">
    <cfRule type="cellIs" dxfId="44" priority="33" operator="notEqual">
      <formula>0</formula>
    </cfRule>
  </conditionalFormatting>
  <conditionalFormatting sqref="I139">
    <cfRule type="cellIs" dxfId="43" priority="32" operator="notEqual">
      <formula>0</formula>
    </cfRule>
  </conditionalFormatting>
  <conditionalFormatting sqref="I141">
    <cfRule type="cellIs" dxfId="42" priority="31" operator="notEqual">
      <formula>0</formula>
    </cfRule>
  </conditionalFormatting>
  <conditionalFormatting sqref="I143">
    <cfRule type="cellIs" dxfId="41" priority="30" operator="notEqual">
      <formula>0</formula>
    </cfRule>
  </conditionalFormatting>
  <conditionalFormatting sqref="I145">
    <cfRule type="cellIs" dxfId="40" priority="29" operator="notEqual">
      <formula>0</formula>
    </cfRule>
  </conditionalFormatting>
  <conditionalFormatting sqref="I147">
    <cfRule type="cellIs" dxfId="39" priority="28" operator="notEqual">
      <formula>0</formula>
    </cfRule>
  </conditionalFormatting>
  <conditionalFormatting sqref="I149">
    <cfRule type="cellIs" dxfId="38" priority="26" operator="notEqual">
      <formula>0</formula>
    </cfRule>
  </conditionalFormatting>
  <conditionalFormatting sqref="I151">
    <cfRule type="cellIs" dxfId="37" priority="25" operator="notEqual">
      <formula>0</formula>
    </cfRule>
  </conditionalFormatting>
  <conditionalFormatting sqref="I153">
    <cfRule type="cellIs" dxfId="36" priority="24" operator="notEqual">
      <formula>0</formula>
    </cfRule>
  </conditionalFormatting>
  <conditionalFormatting sqref="I155">
    <cfRule type="cellIs" dxfId="35" priority="1" operator="notEqual">
      <formula>0</formula>
    </cfRule>
  </conditionalFormatting>
  <conditionalFormatting sqref="I158:I159">
    <cfRule type="cellIs" dxfId="34" priority="23" operator="notEqual">
      <formula>0</formula>
    </cfRule>
  </conditionalFormatting>
  <conditionalFormatting sqref="I162:I163">
    <cfRule type="cellIs" dxfId="33" priority="22" operator="notEqual">
      <formula>0</formula>
    </cfRule>
  </conditionalFormatting>
  <conditionalFormatting sqref="I166:I167">
    <cfRule type="cellIs" dxfId="32" priority="21" operator="notEqual">
      <formula>0</formula>
    </cfRule>
  </conditionalFormatting>
  <conditionalFormatting sqref="I170:I171">
    <cfRule type="cellIs" dxfId="31" priority="20" operator="notEqual">
      <formula>0</formula>
    </cfRule>
  </conditionalFormatting>
  <conditionalFormatting sqref="I174:I175">
    <cfRule type="cellIs" dxfId="30" priority="19" operator="notEqual">
      <formula>0</formula>
    </cfRule>
  </conditionalFormatting>
  <conditionalFormatting sqref="I178:I179">
    <cfRule type="cellIs" dxfId="29" priority="18" operator="notEqual">
      <formula>0</formula>
    </cfRule>
  </conditionalFormatting>
  <conditionalFormatting sqref="I182:I183">
    <cfRule type="cellIs" dxfId="28" priority="17" operator="notEqual">
      <formula>0</formula>
    </cfRule>
  </conditionalFormatting>
  <conditionalFormatting sqref="I186:I187">
    <cfRule type="cellIs" dxfId="27" priority="16" operator="notEqual">
      <formula>0</formula>
    </cfRule>
  </conditionalFormatting>
  <conditionalFormatting sqref="I190:I191 I194:I195">
    <cfRule type="cellIs" dxfId="26" priority="15" operator="notEqual">
      <formula>0</formula>
    </cfRule>
  </conditionalFormatting>
  <conditionalFormatting sqref="I198:I199">
    <cfRule type="cellIs" dxfId="25" priority="14" operator="notEqual">
      <formula>0</formula>
    </cfRule>
  </conditionalFormatting>
  <conditionalFormatting sqref="I202:I203">
    <cfRule type="cellIs" dxfId="24" priority="13" operator="notEqual">
      <formula>0</formula>
    </cfRule>
  </conditionalFormatting>
  <conditionalFormatting sqref="I206:I207">
    <cfRule type="cellIs" dxfId="23" priority="12" operator="notEqual">
      <formula>0</formula>
    </cfRule>
  </conditionalFormatting>
  <conditionalFormatting sqref="I210:I211">
    <cfRule type="cellIs" dxfId="22" priority="11" operator="notEqual">
      <formula>0</formula>
    </cfRule>
  </conditionalFormatting>
  <conditionalFormatting sqref="I214:I215">
    <cfRule type="cellIs" dxfId="21" priority="10" operator="notEqual">
      <formula>0</formula>
    </cfRule>
  </conditionalFormatting>
  <conditionalFormatting sqref="I218:I219">
    <cfRule type="cellIs" dxfId="20" priority="9" operator="notEqual">
      <formula>0</formula>
    </cfRule>
  </conditionalFormatting>
  <conditionalFormatting sqref="I222:I223">
    <cfRule type="cellIs" dxfId="19" priority="8" operator="notEqual">
      <formula>0</formula>
    </cfRule>
  </conditionalFormatting>
  <conditionalFormatting sqref="I226:I227">
    <cfRule type="cellIs" dxfId="18" priority="7" operator="notEqual">
      <formula>0</formula>
    </cfRule>
  </conditionalFormatting>
  <conditionalFormatting sqref="I230:I231">
    <cfRule type="cellIs" dxfId="17" priority="6" operator="notEqual">
      <formula>0</formula>
    </cfRule>
  </conditionalFormatting>
  <conditionalFormatting sqref="I234:I235">
    <cfRule type="cellIs" dxfId="16" priority="5" operator="notEqual">
      <formula>0</formula>
    </cfRule>
  </conditionalFormatting>
  <conditionalFormatting sqref="J146">
    <cfRule type="cellIs" dxfId="15" priority="27" operator="greaterThan">
      <formula>2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80"/>
  <sheetViews>
    <sheetView workbookViewId="0">
      <pane xSplit="6" ySplit="7" topLeftCell="G8" activePane="bottomRight" state="frozen"/>
      <selection pane="topRight" activeCell="G1" sqref="G1"/>
      <selection pane="bottomLeft" activeCell="A7" sqref="A7"/>
      <selection pane="bottomRight" activeCell="A28" sqref="A28"/>
    </sheetView>
  </sheetViews>
  <sheetFormatPr defaultRowHeight="15" x14ac:dyDescent="0.25"/>
  <cols>
    <col min="1" max="1" width="9.140625" style="44" customWidth="1"/>
    <col min="2" max="2" width="8.7109375" style="44" customWidth="1"/>
    <col min="3" max="3" width="1.5703125" customWidth="1"/>
    <col min="4" max="4" width="27.5703125" customWidth="1"/>
    <col min="5" max="5" width="9" customWidth="1"/>
    <col min="6" max="6" width="7.42578125" customWidth="1"/>
    <col min="7" max="7" width="11.42578125" customWidth="1"/>
    <col min="8" max="8" width="11.42578125" style="1" customWidth="1"/>
    <col min="9" max="9" width="14.140625" customWidth="1"/>
    <col min="10" max="14" width="11.42578125" customWidth="1"/>
    <col min="15" max="15" width="10.85546875" customWidth="1"/>
    <col min="16" max="17" width="11.140625" bestFit="1" customWidth="1"/>
    <col min="18" max="18" width="10" bestFit="1" customWidth="1"/>
    <col min="252" max="254" width="3.7109375" customWidth="1"/>
    <col min="255" max="255" width="27.5703125" customWidth="1"/>
    <col min="258" max="258" width="8" customWidth="1"/>
    <col min="259" max="267" width="11.42578125" customWidth="1"/>
    <col min="268" max="268" width="3.28515625" customWidth="1"/>
    <col min="269" max="270" width="11.140625" bestFit="1" customWidth="1"/>
    <col min="271" max="271" width="10" bestFit="1" customWidth="1"/>
    <col min="508" max="510" width="3.7109375" customWidth="1"/>
    <col min="511" max="511" width="27.5703125" customWidth="1"/>
    <col min="514" max="514" width="8" customWidth="1"/>
    <col min="515" max="523" width="11.42578125" customWidth="1"/>
    <col min="524" max="524" width="3.28515625" customWidth="1"/>
    <col min="525" max="526" width="11.140625" bestFit="1" customWidth="1"/>
    <col min="527" max="527" width="10" bestFit="1" customWidth="1"/>
    <col min="764" max="766" width="3.7109375" customWidth="1"/>
    <col min="767" max="767" width="27.5703125" customWidth="1"/>
    <col min="770" max="770" width="8" customWidth="1"/>
    <col min="771" max="779" width="11.42578125" customWidth="1"/>
    <col min="780" max="780" width="3.28515625" customWidth="1"/>
    <col min="781" max="782" width="11.140625" bestFit="1" customWidth="1"/>
    <col min="783" max="783" width="10" bestFit="1" customWidth="1"/>
    <col min="1020" max="1022" width="3.7109375" customWidth="1"/>
    <col min="1023" max="1023" width="27.5703125" customWidth="1"/>
    <col min="1026" max="1026" width="8" customWidth="1"/>
    <col min="1027" max="1035" width="11.42578125" customWidth="1"/>
    <col min="1036" max="1036" width="3.28515625" customWidth="1"/>
    <col min="1037" max="1038" width="11.140625" bestFit="1" customWidth="1"/>
    <col min="1039" max="1039" width="10" bestFit="1" customWidth="1"/>
    <col min="1276" max="1278" width="3.7109375" customWidth="1"/>
    <col min="1279" max="1279" width="27.5703125" customWidth="1"/>
    <col min="1282" max="1282" width="8" customWidth="1"/>
    <col min="1283" max="1291" width="11.42578125" customWidth="1"/>
    <col min="1292" max="1292" width="3.28515625" customWidth="1"/>
    <col min="1293" max="1294" width="11.140625" bestFit="1" customWidth="1"/>
    <col min="1295" max="1295" width="10" bestFit="1" customWidth="1"/>
    <col min="1532" max="1534" width="3.7109375" customWidth="1"/>
    <col min="1535" max="1535" width="27.5703125" customWidth="1"/>
    <col min="1538" max="1538" width="8" customWidth="1"/>
    <col min="1539" max="1547" width="11.42578125" customWidth="1"/>
    <col min="1548" max="1548" width="3.28515625" customWidth="1"/>
    <col min="1549" max="1550" width="11.140625" bestFit="1" customWidth="1"/>
    <col min="1551" max="1551" width="10" bestFit="1" customWidth="1"/>
    <col min="1788" max="1790" width="3.7109375" customWidth="1"/>
    <col min="1791" max="1791" width="27.5703125" customWidth="1"/>
    <col min="1794" max="1794" width="8" customWidth="1"/>
    <col min="1795" max="1803" width="11.42578125" customWidth="1"/>
    <col min="1804" max="1804" width="3.28515625" customWidth="1"/>
    <col min="1805" max="1806" width="11.140625" bestFit="1" customWidth="1"/>
    <col min="1807" max="1807" width="10" bestFit="1" customWidth="1"/>
    <col min="2044" max="2046" width="3.7109375" customWidth="1"/>
    <col min="2047" max="2047" width="27.5703125" customWidth="1"/>
    <col min="2050" max="2050" width="8" customWidth="1"/>
    <col min="2051" max="2059" width="11.42578125" customWidth="1"/>
    <col min="2060" max="2060" width="3.28515625" customWidth="1"/>
    <col min="2061" max="2062" width="11.140625" bestFit="1" customWidth="1"/>
    <col min="2063" max="2063" width="10" bestFit="1" customWidth="1"/>
    <col min="2300" max="2302" width="3.7109375" customWidth="1"/>
    <col min="2303" max="2303" width="27.5703125" customWidth="1"/>
    <col min="2306" max="2306" width="8" customWidth="1"/>
    <col min="2307" max="2315" width="11.42578125" customWidth="1"/>
    <col min="2316" max="2316" width="3.28515625" customWidth="1"/>
    <col min="2317" max="2318" width="11.140625" bestFit="1" customWidth="1"/>
    <col min="2319" max="2319" width="10" bestFit="1" customWidth="1"/>
    <col min="2556" max="2558" width="3.7109375" customWidth="1"/>
    <col min="2559" max="2559" width="27.5703125" customWidth="1"/>
    <col min="2562" max="2562" width="8" customWidth="1"/>
    <col min="2563" max="2571" width="11.42578125" customWidth="1"/>
    <col min="2572" max="2572" width="3.28515625" customWidth="1"/>
    <col min="2573" max="2574" width="11.140625" bestFit="1" customWidth="1"/>
    <col min="2575" max="2575" width="10" bestFit="1" customWidth="1"/>
    <col min="2812" max="2814" width="3.7109375" customWidth="1"/>
    <col min="2815" max="2815" width="27.5703125" customWidth="1"/>
    <col min="2818" max="2818" width="8" customWidth="1"/>
    <col min="2819" max="2827" width="11.42578125" customWidth="1"/>
    <col min="2828" max="2828" width="3.28515625" customWidth="1"/>
    <col min="2829" max="2830" width="11.140625" bestFit="1" customWidth="1"/>
    <col min="2831" max="2831" width="10" bestFit="1" customWidth="1"/>
    <col min="3068" max="3070" width="3.7109375" customWidth="1"/>
    <col min="3071" max="3071" width="27.5703125" customWidth="1"/>
    <col min="3074" max="3074" width="8" customWidth="1"/>
    <col min="3075" max="3083" width="11.42578125" customWidth="1"/>
    <col min="3084" max="3084" width="3.28515625" customWidth="1"/>
    <col min="3085" max="3086" width="11.140625" bestFit="1" customWidth="1"/>
    <col min="3087" max="3087" width="10" bestFit="1" customWidth="1"/>
    <col min="3324" max="3326" width="3.7109375" customWidth="1"/>
    <col min="3327" max="3327" width="27.5703125" customWidth="1"/>
    <col min="3330" max="3330" width="8" customWidth="1"/>
    <col min="3331" max="3339" width="11.42578125" customWidth="1"/>
    <col min="3340" max="3340" width="3.28515625" customWidth="1"/>
    <col min="3341" max="3342" width="11.140625" bestFit="1" customWidth="1"/>
    <col min="3343" max="3343" width="10" bestFit="1" customWidth="1"/>
    <col min="3580" max="3582" width="3.7109375" customWidth="1"/>
    <col min="3583" max="3583" width="27.5703125" customWidth="1"/>
    <col min="3586" max="3586" width="8" customWidth="1"/>
    <col min="3587" max="3595" width="11.42578125" customWidth="1"/>
    <col min="3596" max="3596" width="3.28515625" customWidth="1"/>
    <col min="3597" max="3598" width="11.140625" bestFit="1" customWidth="1"/>
    <col min="3599" max="3599" width="10" bestFit="1" customWidth="1"/>
    <col min="3836" max="3838" width="3.7109375" customWidth="1"/>
    <col min="3839" max="3839" width="27.5703125" customWidth="1"/>
    <col min="3842" max="3842" width="8" customWidth="1"/>
    <col min="3843" max="3851" width="11.42578125" customWidth="1"/>
    <col min="3852" max="3852" width="3.28515625" customWidth="1"/>
    <col min="3853" max="3854" width="11.140625" bestFit="1" customWidth="1"/>
    <col min="3855" max="3855" width="10" bestFit="1" customWidth="1"/>
    <col min="4092" max="4094" width="3.7109375" customWidth="1"/>
    <col min="4095" max="4095" width="27.5703125" customWidth="1"/>
    <col min="4098" max="4098" width="8" customWidth="1"/>
    <col min="4099" max="4107" width="11.42578125" customWidth="1"/>
    <col min="4108" max="4108" width="3.28515625" customWidth="1"/>
    <col min="4109" max="4110" width="11.140625" bestFit="1" customWidth="1"/>
    <col min="4111" max="4111" width="10" bestFit="1" customWidth="1"/>
    <col min="4348" max="4350" width="3.7109375" customWidth="1"/>
    <col min="4351" max="4351" width="27.5703125" customWidth="1"/>
    <col min="4354" max="4354" width="8" customWidth="1"/>
    <col min="4355" max="4363" width="11.42578125" customWidth="1"/>
    <col min="4364" max="4364" width="3.28515625" customWidth="1"/>
    <col min="4365" max="4366" width="11.140625" bestFit="1" customWidth="1"/>
    <col min="4367" max="4367" width="10" bestFit="1" customWidth="1"/>
    <col min="4604" max="4606" width="3.7109375" customWidth="1"/>
    <col min="4607" max="4607" width="27.5703125" customWidth="1"/>
    <col min="4610" max="4610" width="8" customWidth="1"/>
    <col min="4611" max="4619" width="11.42578125" customWidth="1"/>
    <col min="4620" max="4620" width="3.28515625" customWidth="1"/>
    <col min="4621" max="4622" width="11.140625" bestFit="1" customWidth="1"/>
    <col min="4623" max="4623" width="10" bestFit="1" customWidth="1"/>
    <col min="4860" max="4862" width="3.7109375" customWidth="1"/>
    <col min="4863" max="4863" width="27.5703125" customWidth="1"/>
    <col min="4866" max="4866" width="8" customWidth="1"/>
    <col min="4867" max="4875" width="11.42578125" customWidth="1"/>
    <col min="4876" max="4876" width="3.28515625" customWidth="1"/>
    <col min="4877" max="4878" width="11.140625" bestFit="1" customWidth="1"/>
    <col min="4879" max="4879" width="10" bestFit="1" customWidth="1"/>
    <col min="5116" max="5118" width="3.7109375" customWidth="1"/>
    <col min="5119" max="5119" width="27.5703125" customWidth="1"/>
    <col min="5122" max="5122" width="8" customWidth="1"/>
    <col min="5123" max="5131" width="11.42578125" customWidth="1"/>
    <col min="5132" max="5132" width="3.28515625" customWidth="1"/>
    <col min="5133" max="5134" width="11.140625" bestFit="1" customWidth="1"/>
    <col min="5135" max="5135" width="10" bestFit="1" customWidth="1"/>
    <col min="5372" max="5374" width="3.7109375" customWidth="1"/>
    <col min="5375" max="5375" width="27.5703125" customWidth="1"/>
    <col min="5378" max="5378" width="8" customWidth="1"/>
    <col min="5379" max="5387" width="11.42578125" customWidth="1"/>
    <col min="5388" max="5388" width="3.28515625" customWidth="1"/>
    <col min="5389" max="5390" width="11.140625" bestFit="1" customWidth="1"/>
    <col min="5391" max="5391" width="10" bestFit="1" customWidth="1"/>
    <col min="5628" max="5630" width="3.7109375" customWidth="1"/>
    <col min="5631" max="5631" width="27.5703125" customWidth="1"/>
    <col min="5634" max="5634" width="8" customWidth="1"/>
    <col min="5635" max="5643" width="11.42578125" customWidth="1"/>
    <col min="5644" max="5644" width="3.28515625" customWidth="1"/>
    <col min="5645" max="5646" width="11.140625" bestFit="1" customWidth="1"/>
    <col min="5647" max="5647" width="10" bestFit="1" customWidth="1"/>
    <col min="5884" max="5886" width="3.7109375" customWidth="1"/>
    <col min="5887" max="5887" width="27.5703125" customWidth="1"/>
    <col min="5890" max="5890" width="8" customWidth="1"/>
    <col min="5891" max="5899" width="11.42578125" customWidth="1"/>
    <col min="5900" max="5900" width="3.28515625" customWidth="1"/>
    <col min="5901" max="5902" width="11.140625" bestFit="1" customWidth="1"/>
    <col min="5903" max="5903" width="10" bestFit="1" customWidth="1"/>
    <col min="6140" max="6142" width="3.7109375" customWidth="1"/>
    <col min="6143" max="6143" width="27.5703125" customWidth="1"/>
    <col min="6146" max="6146" width="8" customWidth="1"/>
    <col min="6147" max="6155" width="11.42578125" customWidth="1"/>
    <col min="6156" max="6156" width="3.28515625" customWidth="1"/>
    <col min="6157" max="6158" width="11.140625" bestFit="1" customWidth="1"/>
    <col min="6159" max="6159" width="10" bestFit="1" customWidth="1"/>
    <col min="6396" max="6398" width="3.7109375" customWidth="1"/>
    <col min="6399" max="6399" width="27.5703125" customWidth="1"/>
    <col min="6402" max="6402" width="8" customWidth="1"/>
    <col min="6403" max="6411" width="11.42578125" customWidth="1"/>
    <col min="6412" max="6412" width="3.28515625" customWidth="1"/>
    <col min="6413" max="6414" width="11.140625" bestFit="1" customWidth="1"/>
    <col min="6415" max="6415" width="10" bestFit="1" customWidth="1"/>
    <col min="6652" max="6654" width="3.7109375" customWidth="1"/>
    <col min="6655" max="6655" width="27.5703125" customWidth="1"/>
    <col min="6658" max="6658" width="8" customWidth="1"/>
    <col min="6659" max="6667" width="11.42578125" customWidth="1"/>
    <col min="6668" max="6668" width="3.28515625" customWidth="1"/>
    <col min="6669" max="6670" width="11.140625" bestFit="1" customWidth="1"/>
    <col min="6671" max="6671" width="10" bestFit="1" customWidth="1"/>
    <col min="6908" max="6910" width="3.7109375" customWidth="1"/>
    <col min="6911" max="6911" width="27.5703125" customWidth="1"/>
    <col min="6914" max="6914" width="8" customWidth="1"/>
    <col min="6915" max="6923" width="11.42578125" customWidth="1"/>
    <col min="6924" max="6924" width="3.28515625" customWidth="1"/>
    <col min="6925" max="6926" width="11.140625" bestFit="1" customWidth="1"/>
    <col min="6927" max="6927" width="10" bestFit="1" customWidth="1"/>
    <col min="7164" max="7166" width="3.7109375" customWidth="1"/>
    <col min="7167" max="7167" width="27.5703125" customWidth="1"/>
    <col min="7170" max="7170" width="8" customWidth="1"/>
    <col min="7171" max="7179" width="11.42578125" customWidth="1"/>
    <col min="7180" max="7180" width="3.28515625" customWidth="1"/>
    <col min="7181" max="7182" width="11.140625" bestFit="1" customWidth="1"/>
    <col min="7183" max="7183" width="10" bestFit="1" customWidth="1"/>
    <col min="7420" max="7422" width="3.7109375" customWidth="1"/>
    <col min="7423" max="7423" width="27.5703125" customWidth="1"/>
    <col min="7426" max="7426" width="8" customWidth="1"/>
    <col min="7427" max="7435" width="11.42578125" customWidth="1"/>
    <col min="7436" max="7436" width="3.28515625" customWidth="1"/>
    <col min="7437" max="7438" width="11.140625" bestFit="1" customWidth="1"/>
    <col min="7439" max="7439" width="10" bestFit="1" customWidth="1"/>
    <col min="7676" max="7678" width="3.7109375" customWidth="1"/>
    <col min="7679" max="7679" width="27.5703125" customWidth="1"/>
    <col min="7682" max="7682" width="8" customWidth="1"/>
    <col min="7683" max="7691" width="11.42578125" customWidth="1"/>
    <col min="7692" max="7692" width="3.28515625" customWidth="1"/>
    <col min="7693" max="7694" width="11.140625" bestFit="1" customWidth="1"/>
    <col min="7695" max="7695" width="10" bestFit="1" customWidth="1"/>
    <col min="7932" max="7934" width="3.7109375" customWidth="1"/>
    <col min="7935" max="7935" width="27.5703125" customWidth="1"/>
    <col min="7938" max="7938" width="8" customWidth="1"/>
    <col min="7939" max="7947" width="11.42578125" customWidth="1"/>
    <col min="7948" max="7948" width="3.28515625" customWidth="1"/>
    <col min="7949" max="7950" width="11.140625" bestFit="1" customWidth="1"/>
    <col min="7951" max="7951" width="10" bestFit="1" customWidth="1"/>
    <col min="8188" max="8190" width="3.7109375" customWidth="1"/>
    <col min="8191" max="8191" width="27.5703125" customWidth="1"/>
    <col min="8194" max="8194" width="8" customWidth="1"/>
    <col min="8195" max="8203" width="11.42578125" customWidth="1"/>
    <col min="8204" max="8204" width="3.28515625" customWidth="1"/>
    <col min="8205" max="8206" width="11.140625" bestFit="1" customWidth="1"/>
    <col min="8207" max="8207" width="10" bestFit="1" customWidth="1"/>
    <col min="8444" max="8446" width="3.7109375" customWidth="1"/>
    <col min="8447" max="8447" width="27.5703125" customWidth="1"/>
    <col min="8450" max="8450" width="8" customWidth="1"/>
    <col min="8451" max="8459" width="11.42578125" customWidth="1"/>
    <col min="8460" max="8460" width="3.28515625" customWidth="1"/>
    <col min="8461" max="8462" width="11.140625" bestFit="1" customWidth="1"/>
    <col min="8463" max="8463" width="10" bestFit="1" customWidth="1"/>
    <col min="8700" max="8702" width="3.7109375" customWidth="1"/>
    <col min="8703" max="8703" width="27.5703125" customWidth="1"/>
    <col min="8706" max="8706" width="8" customWidth="1"/>
    <col min="8707" max="8715" width="11.42578125" customWidth="1"/>
    <col min="8716" max="8716" width="3.28515625" customWidth="1"/>
    <col min="8717" max="8718" width="11.140625" bestFit="1" customWidth="1"/>
    <col min="8719" max="8719" width="10" bestFit="1" customWidth="1"/>
    <col min="8956" max="8958" width="3.7109375" customWidth="1"/>
    <col min="8959" max="8959" width="27.5703125" customWidth="1"/>
    <col min="8962" max="8962" width="8" customWidth="1"/>
    <col min="8963" max="8971" width="11.42578125" customWidth="1"/>
    <col min="8972" max="8972" width="3.28515625" customWidth="1"/>
    <col min="8973" max="8974" width="11.140625" bestFit="1" customWidth="1"/>
    <col min="8975" max="8975" width="10" bestFit="1" customWidth="1"/>
    <col min="9212" max="9214" width="3.7109375" customWidth="1"/>
    <col min="9215" max="9215" width="27.5703125" customWidth="1"/>
    <col min="9218" max="9218" width="8" customWidth="1"/>
    <col min="9219" max="9227" width="11.42578125" customWidth="1"/>
    <col min="9228" max="9228" width="3.28515625" customWidth="1"/>
    <col min="9229" max="9230" width="11.140625" bestFit="1" customWidth="1"/>
    <col min="9231" max="9231" width="10" bestFit="1" customWidth="1"/>
    <col min="9468" max="9470" width="3.7109375" customWidth="1"/>
    <col min="9471" max="9471" width="27.5703125" customWidth="1"/>
    <col min="9474" max="9474" width="8" customWidth="1"/>
    <col min="9475" max="9483" width="11.42578125" customWidth="1"/>
    <col min="9484" max="9484" width="3.28515625" customWidth="1"/>
    <col min="9485" max="9486" width="11.140625" bestFit="1" customWidth="1"/>
    <col min="9487" max="9487" width="10" bestFit="1" customWidth="1"/>
    <col min="9724" max="9726" width="3.7109375" customWidth="1"/>
    <col min="9727" max="9727" width="27.5703125" customWidth="1"/>
    <col min="9730" max="9730" width="8" customWidth="1"/>
    <col min="9731" max="9739" width="11.42578125" customWidth="1"/>
    <col min="9740" max="9740" width="3.28515625" customWidth="1"/>
    <col min="9741" max="9742" width="11.140625" bestFit="1" customWidth="1"/>
    <col min="9743" max="9743" width="10" bestFit="1" customWidth="1"/>
    <col min="9980" max="9982" width="3.7109375" customWidth="1"/>
    <col min="9983" max="9983" width="27.5703125" customWidth="1"/>
    <col min="9986" max="9986" width="8" customWidth="1"/>
    <col min="9987" max="9995" width="11.42578125" customWidth="1"/>
    <col min="9996" max="9996" width="3.28515625" customWidth="1"/>
    <col min="9997" max="9998" width="11.140625" bestFit="1" customWidth="1"/>
    <col min="9999" max="9999" width="10" bestFit="1" customWidth="1"/>
    <col min="10236" max="10238" width="3.7109375" customWidth="1"/>
    <col min="10239" max="10239" width="27.5703125" customWidth="1"/>
    <col min="10242" max="10242" width="8" customWidth="1"/>
    <col min="10243" max="10251" width="11.42578125" customWidth="1"/>
    <col min="10252" max="10252" width="3.28515625" customWidth="1"/>
    <col min="10253" max="10254" width="11.140625" bestFit="1" customWidth="1"/>
    <col min="10255" max="10255" width="10" bestFit="1" customWidth="1"/>
    <col min="10492" max="10494" width="3.7109375" customWidth="1"/>
    <col min="10495" max="10495" width="27.5703125" customWidth="1"/>
    <col min="10498" max="10498" width="8" customWidth="1"/>
    <col min="10499" max="10507" width="11.42578125" customWidth="1"/>
    <col min="10508" max="10508" width="3.28515625" customWidth="1"/>
    <col min="10509" max="10510" width="11.140625" bestFit="1" customWidth="1"/>
    <col min="10511" max="10511" width="10" bestFit="1" customWidth="1"/>
    <col min="10748" max="10750" width="3.7109375" customWidth="1"/>
    <col min="10751" max="10751" width="27.5703125" customWidth="1"/>
    <col min="10754" max="10754" width="8" customWidth="1"/>
    <col min="10755" max="10763" width="11.42578125" customWidth="1"/>
    <col min="10764" max="10764" width="3.28515625" customWidth="1"/>
    <col min="10765" max="10766" width="11.140625" bestFit="1" customWidth="1"/>
    <col min="10767" max="10767" width="10" bestFit="1" customWidth="1"/>
    <col min="11004" max="11006" width="3.7109375" customWidth="1"/>
    <col min="11007" max="11007" width="27.5703125" customWidth="1"/>
    <col min="11010" max="11010" width="8" customWidth="1"/>
    <col min="11011" max="11019" width="11.42578125" customWidth="1"/>
    <col min="11020" max="11020" width="3.28515625" customWidth="1"/>
    <col min="11021" max="11022" width="11.140625" bestFit="1" customWidth="1"/>
    <col min="11023" max="11023" width="10" bestFit="1" customWidth="1"/>
    <col min="11260" max="11262" width="3.7109375" customWidth="1"/>
    <col min="11263" max="11263" width="27.5703125" customWidth="1"/>
    <col min="11266" max="11266" width="8" customWidth="1"/>
    <col min="11267" max="11275" width="11.42578125" customWidth="1"/>
    <col min="11276" max="11276" width="3.28515625" customWidth="1"/>
    <col min="11277" max="11278" width="11.140625" bestFit="1" customWidth="1"/>
    <col min="11279" max="11279" width="10" bestFit="1" customWidth="1"/>
    <col min="11516" max="11518" width="3.7109375" customWidth="1"/>
    <col min="11519" max="11519" width="27.5703125" customWidth="1"/>
    <col min="11522" max="11522" width="8" customWidth="1"/>
    <col min="11523" max="11531" width="11.42578125" customWidth="1"/>
    <col min="11532" max="11532" width="3.28515625" customWidth="1"/>
    <col min="11533" max="11534" width="11.140625" bestFit="1" customWidth="1"/>
    <col min="11535" max="11535" width="10" bestFit="1" customWidth="1"/>
    <col min="11772" max="11774" width="3.7109375" customWidth="1"/>
    <col min="11775" max="11775" width="27.5703125" customWidth="1"/>
    <col min="11778" max="11778" width="8" customWidth="1"/>
    <col min="11779" max="11787" width="11.42578125" customWidth="1"/>
    <col min="11788" max="11788" width="3.28515625" customWidth="1"/>
    <col min="11789" max="11790" width="11.140625" bestFit="1" customWidth="1"/>
    <col min="11791" max="11791" width="10" bestFit="1" customWidth="1"/>
    <col min="12028" max="12030" width="3.7109375" customWidth="1"/>
    <col min="12031" max="12031" width="27.5703125" customWidth="1"/>
    <col min="12034" max="12034" width="8" customWidth="1"/>
    <col min="12035" max="12043" width="11.42578125" customWidth="1"/>
    <col min="12044" max="12044" width="3.28515625" customWidth="1"/>
    <col min="12045" max="12046" width="11.140625" bestFit="1" customWidth="1"/>
    <col min="12047" max="12047" width="10" bestFit="1" customWidth="1"/>
    <col min="12284" max="12286" width="3.7109375" customWidth="1"/>
    <col min="12287" max="12287" width="27.5703125" customWidth="1"/>
    <col min="12290" max="12290" width="8" customWidth="1"/>
    <col min="12291" max="12299" width="11.42578125" customWidth="1"/>
    <col min="12300" max="12300" width="3.28515625" customWidth="1"/>
    <col min="12301" max="12302" width="11.140625" bestFit="1" customWidth="1"/>
    <col min="12303" max="12303" width="10" bestFit="1" customWidth="1"/>
    <col min="12540" max="12542" width="3.7109375" customWidth="1"/>
    <col min="12543" max="12543" width="27.5703125" customWidth="1"/>
    <col min="12546" max="12546" width="8" customWidth="1"/>
    <col min="12547" max="12555" width="11.42578125" customWidth="1"/>
    <col min="12556" max="12556" width="3.28515625" customWidth="1"/>
    <col min="12557" max="12558" width="11.140625" bestFit="1" customWidth="1"/>
    <col min="12559" max="12559" width="10" bestFit="1" customWidth="1"/>
    <col min="12796" max="12798" width="3.7109375" customWidth="1"/>
    <col min="12799" max="12799" width="27.5703125" customWidth="1"/>
    <col min="12802" max="12802" width="8" customWidth="1"/>
    <col min="12803" max="12811" width="11.42578125" customWidth="1"/>
    <col min="12812" max="12812" width="3.28515625" customWidth="1"/>
    <col min="12813" max="12814" width="11.140625" bestFit="1" customWidth="1"/>
    <col min="12815" max="12815" width="10" bestFit="1" customWidth="1"/>
    <col min="13052" max="13054" width="3.7109375" customWidth="1"/>
    <col min="13055" max="13055" width="27.5703125" customWidth="1"/>
    <col min="13058" max="13058" width="8" customWidth="1"/>
    <col min="13059" max="13067" width="11.42578125" customWidth="1"/>
    <col min="13068" max="13068" width="3.28515625" customWidth="1"/>
    <col min="13069" max="13070" width="11.140625" bestFit="1" customWidth="1"/>
    <col min="13071" max="13071" width="10" bestFit="1" customWidth="1"/>
    <col min="13308" max="13310" width="3.7109375" customWidth="1"/>
    <col min="13311" max="13311" width="27.5703125" customWidth="1"/>
    <col min="13314" max="13314" width="8" customWidth="1"/>
    <col min="13315" max="13323" width="11.42578125" customWidth="1"/>
    <col min="13324" max="13324" width="3.28515625" customWidth="1"/>
    <col min="13325" max="13326" width="11.140625" bestFit="1" customWidth="1"/>
    <col min="13327" max="13327" width="10" bestFit="1" customWidth="1"/>
    <col min="13564" max="13566" width="3.7109375" customWidth="1"/>
    <col min="13567" max="13567" width="27.5703125" customWidth="1"/>
    <col min="13570" max="13570" width="8" customWidth="1"/>
    <col min="13571" max="13579" width="11.42578125" customWidth="1"/>
    <col min="13580" max="13580" width="3.28515625" customWidth="1"/>
    <col min="13581" max="13582" width="11.140625" bestFit="1" customWidth="1"/>
    <col min="13583" max="13583" width="10" bestFit="1" customWidth="1"/>
    <col min="13820" max="13822" width="3.7109375" customWidth="1"/>
    <col min="13823" max="13823" width="27.5703125" customWidth="1"/>
    <col min="13826" max="13826" width="8" customWidth="1"/>
    <col min="13827" max="13835" width="11.42578125" customWidth="1"/>
    <col min="13836" max="13836" width="3.28515625" customWidth="1"/>
    <col min="13837" max="13838" width="11.140625" bestFit="1" customWidth="1"/>
    <col min="13839" max="13839" width="10" bestFit="1" customWidth="1"/>
    <col min="14076" max="14078" width="3.7109375" customWidth="1"/>
    <col min="14079" max="14079" width="27.5703125" customWidth="1"/>
    <col min="14082" max="14082" width="8" customWidth="1"/>
    <col min="14083" max="14091" width="11.42578125" customWidth="1"/>
    <col min="14092" max="14092" width="3.28515625" customWidth="1"/>
    <col min="14093" max="14094" width="11.140625" bestFit="1" customWidth="1"/>
    <col min="14095" max="14095" width="10" bestFit="1" customWidth="1"/>
    <col min="14332" max="14334" width="3.7109375" customWidth="1"/>
    <col min="14335" max="14335" width="27.5703125" customWidth="1"/>
    <col min="14338" max="14338" width="8" customWidth="1"/>
    <col min="14339" max="14347" width="11.42578125" customWidth="1"/>
    <col min="14348" max="14348" width="3.28515625" customWidth="1"/>
    <col min="14349" max="14350" width="11.140625" bestFit="1" customWidth="1"/>
    <col min="14351" max="14351" width="10" bestFit="1" customWidth="1"/>
    <col min="14588" max="14590" width="3.7109375" customWidth="1"/>
    <col min="14591" max="14591" width="27.5703125" customWidth="1"/>
    <col min="14594" max="14594" width="8" customWidth="1"/>
    <col min="14595" max="14603" width="11.42578125" customWidth="1"/>
    <col min="14604" max="14604" width="3.28515625" customWidth="1"/>
    <col min="14605" max="14606" width="11.140625" bestFit="1" customWidth="1"/>
    <col min="14607" max="14607" width="10" bestFit="1" customWidth="1"/>
    <col min="14844" max="14846" width="3.7109375" customWidth="1"/>
    <col min="14847" max="14847" width="27.5703125" customWidth="1"/>
    <col min="14850" max="14850" width="8" customWidth="1"/>
    <col min="14851" max="14859" width="11.42578125" customWidth="1"/>
    <col min="14860" max="14860" width="3.28515625" customWidth="1"/>
    <col min="14861" max="14862" width="11.140625" bestFit="1" customWidth="1"/>
    <col min="14863" max="14863" width="10" bestFit="1" customWidth="1"/>
    <col min="15100" max="15102" width="3.7109375" customWidth="1"/>
    <col min="15103" max="15103" width="27.5703125" customWidth="1"/>
    <col min="15106" max="15106" width="8" customWidth="1"/>
    <col min="15107" max="15115" width="11.42578125" customWidth="1"/>
    <col min="15116" max="15116" width="3.28515625" customWidth="1"/>
    <col min="15117" max="15118" width="11.140625" bestFit="1" customWidth="1"/>
    <col min="15119" max="15119" width="10" bestFit="1" customWidth="1"/>
    <col min="15356" max="15358" width="3.7109375" customWidth="1"/>
    <col min="15359" max="15359" width="27.5703125" customWidth="1"/>
    <col min="15362" max="15362" width="8" customWidth="1"/>
    <col min="15363" max="15371" width="11.42578125" customWidth="1"/>
    <col min="15372" max="15372" width="3.28515625" customWidth="1"/>
    <col min="15373" max="15374" width="11.140625" bestFit="1" customWidth="1"/>
    <col min="15375" max="15375" width="10" bestFit="1" customWidth="1"/>
    <col min="15612" max="15614" width="3.7109375" customWidth="1"/>
    <col min="15615" max="15615" width="27.5703125" customWidth="1"/>
    <col min="15618" max="15618" width="8" customWidth="1"/>
    <col min="15619" max="15627" width="11.42578125" customWidth="1"/>
    <col min="15628" max="15628" width="3.28515625" customWidth="1"/>
    <col min="15629" max="15630" width="11.140625" bestFit="1" customWidth="1"/>
    <col min="15631" max="15631" width="10" bestFit="1" customWidth="1"/>
    <col min="15868" max="15870" width="3.7109375" customWidth="1"/>
    <col min="15871" max="15871" width="27.5703125" customWidth="1"/>
    <col min="15874" max="15874" width="8" customWidth="1"/>
    <col min="15875" max="15883" width="11.42578125" customWidth="1"/>
    <col min="15884" max="15884" width="3.28515625" customWidth="1"/>
    <col min="15885" max="15886" width="11.140625" bestFit="1" customWidth="1"/>
    <col min="15887" max="15887" width="10" bestFit="1" customWidth="1"/>
    <col min="16124" max="16126" width="3.7109375" customWidth="1"/>
    <col min="16127" max="16127" width="27.5703125" customWidth="1"/>
    <col min="16130" max="16130" width="8" customWidth="1"/>
    <col min="16131" max="16139" width="11.42578125" customWidth="1"/>
    <col min="16140" max="16140" width="3.28515625" customWidth="1"/>
    <col min="16141" max="16142" width="11.140625" bestFit="1" customWidth="1"/>
    <col min="16143" max="16143" width="10" bestFit="1" customWidth="1"/>
  </cols>
  <sheetData>
    <row r="1" spans="1:23" ht="7.9" customHeight="1" x14ac:dyDescent="0.25">
      <c r="D1">
        <v>7</v>
      </c>
      <c r="E1">
        <v>9</v>
      </c>
      <c r="F1">
        <v>10</v>
      </c>
      <c r="G1">
        <v>10</v>
      </c>
      <c r="H1" s="1">
        <v>11</v>
      </c>
      <c r="I1">
        <v>12</v>
      </c>
      <c r="J1">
        <v>13</v>
      </c>
      <c r="K1">
        <v>14</v>
      </c>
      <c r="L1">
        <v>15</v>
      </c>
      <c r="M1" s="1">
        <v>16</v>
      </c>
      <c r="N1">
        <v>17</v>
      </c>
      <c r="O1">
        <v>18</v>
      </c>
      <c r="P1">
        <v>19</v>
      </c>
      <c r="Q1">
        <v>20</v>
      </c>
      <c r="R1" s="1">
        <v>21</v>
      </c>
      <c r="S1">
        <v>22</v>
      </c>
      <c r="T1">
        <v>23</v>
      </c>
      <c r="U1">
        <v>24</v>
      </c>
      <c r="V1">
        <v>25</v>
      </c>
      <c r="W1" s="1">
        <v>31</v>
      </c>
    </row>
    <row r="2" spans="1:23" ht="17.25" customHeight="1" x14ac:dyDescent="0.25">
      <c r="D2" s="8">
        <v>2130</v>
      </c>
      <c r="E2" s="34">
        <f>Данные!C2</f>
        <v>0</v>
      </c>
      <c r="F2" s="8" t="s">
        <v>346</v>
      </c>
      <c r="M2" s="1"/>
      <c r="R2" s="1"/>
      <c r="W2" s="1"/>
    </row>
    <row r="3" spans="1:23" ht="1.1499999999999999" customHeight="1" x14ac:dyDescent="0.25">
      <c r="D3" s="8">
        <v>2130</v>
      </c>
      <c r="E3" s="34">
        <f>Данные!C2</f>
        <v>0</v>
      </c>
      <c r="F3" s="8" t="s">
        <v>346</v>
      </c>
      <c r="G3">
        <v>26</v>
      </c>
      <c r="H3" s="1">
        <v>27</v>
      </c>
      <c r="I3">
        <v>28</v>
      </c>
      <c r="J3">
        <v>29</v>
      </c>
      <c r="K3">
        <v>30</v>
      </c>
      <c r="L3">
        <v>31</v>
      </c>
      <c r="M3">
        <v>32</v>
      </c>
      <c r="N3">
        <v>33</v>
      </c>
      <c r="O3">
        <v>34</v>
      </c>
      <c r="P3">
        <v>35</v>
      </c>
      <c r="Q3">
        <v>36</v>
      </c>
      <c r="R3">
        <v>37</v>
      </c>
      <c r="S3">
        <v>38</v>
      </c>
      <c r="T3">
        <v>39</v>
      </c>
      <c r="U3">
        <v>40</v>
      </c>
      <c r="V3">
        <v>41</v>
      </c>
    </row>
    <row r="4" spans="1:23" ht="33.75" customHeight="1" x14ac:dyDescent="0.25">
      <c r="D4" s="78" t="s">
        <v>314</v>
      </c>
      <c r="E4" s="78"/>
      <c r="F4" s="78"/>
      <c r="G4" s="78"/>
      <c r="H4" s="78"/>
      <c r="I4" s="78"/>
    </row>
    <row r="5" spans="1:23" x14ac:dyDescent="0.25">
      <c r="D5" s="52" t="s">
        <v>85</v>
      </c>
      <c r="E5" s="52" t="s">
        <v>58</v>
      </c>
      <c r="F5" s="52" t="s">
        <v>87</v>
      </c>
      <c r="G5" s="61" t="s">
        <v>339</v>
      </c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</row>
    <row r="6" spans="1:23" ht="22.5" x14ac:dyDescent="0.25">
      <c r="D6" s="54"/>
      <c r="E6" s="54"/>
      <c r="F6" s="54"/>
      <c r="G6" s="10" t="s">
        <v>317</v>
      </c>
      <c r="H6" s="10" t="s">
        <v>90</v>
      </c>
      <c r="I6" s="10" t="s">
        <v>91</v>
      </c>
      <c r="J6" s="10" t="s">
        <v>92</v>
      </c>
      <c r="K6" s="10" t="s">
        <v>93</v>
      </c>
      <c r="L6" s="10" t="s">
        <v>94</v>
      </c>
      <c r="M6" s="10" t="s">
        <v>95</v>
      </c>
      <c r="N6" s="10" t="s">
        <v>96</v>
      </c>
      <c r="O6" s="10" t="s">
        <v>97</v>
      </c>
      <c r="P6" s="10" t="s">
        <v>98</v>
      </c>
      <c r="Q6" s="10" t="s">
        <v>99</v>
      </c>
      <c r="R6" s="10" t="s">
        <v>100</v>
      </c>
      <c r="S6" s="10" t="s">
        <v>101</v>
      </c>
      <c r="T6" s="10" t="s">
        <v>102</v>
      </c>
      <c r="U6" s="10" t="s">
        <v>103</v>
      </c>
      <c r="V6" s="23" t="s">
        <v>107</v>
      </c>
    </row>
    <row r="7" spans="1:23" x14ac:dyDescent="0.25">
      <c r="D7" s="5">
        <v>1</v>
      </c>
      <c r="E7" s="2">
        <v>2</v>
      </c>
      <c r="F7" s="2">
        <v>3</v>
      </c>
      <c r="G7" s="7">
        <v>4</v>
      </c>
      <c r="H7" s="2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</row>
    <row r="8" spans="1:23" ht="24" x14ac:dyDescent="0.25">
      <c r="A8" s="43" t="s">
        <v>316</v>
      </c>
      <c r="D8" s="6" t="s">
        <v>318</v>
      </c>
      <c r="E8" s="4">
        <v>1</v>
      </c>
      <c r="F8" s="22" t="s">
        <v>131</v>
      </c>
      <c r="G8" s="3" t="str">
        <f t="shared" ref="G8:O20" si="0">IFERROR(VLOOKUP($A8,_F7,G$1,FALSE),"0")</f>
        <v>0</v>
      </c>
      <c r="H8" s="3" t="str">
        <f t="shared" si="0"/>
        <v>0</v>
      </c>
      <c r="I8" s="3" t="str">
        <f t="shared" si="0"/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ref="P8:V20" si="1">IFERROR(VLOOKUP($A8,_F7,P$1,FALSE),"0")</f>
        <v>0</v>
      </c>
      <c r="Q8" s="3" t="str">
        <f t="shared" si="1"/>
        <v>0</v>
      </c>
      <c r="R8" s="3" t="str">
        <f t="shared" si="1"/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  <c r="W8" s="25" t="s">
        <v>360</v>
      </c>
    </row>
    <row r="9" spans="1:23" ht="24" x14ac:dyDescent="0.25">
      <c r="A9" s="43" t="s">
        <v>340</v>
      </c>
      <c r="D9" s="24" t="s">
        <v>368</v>
      </c>
      <c r="E9" s="4"/>
      <c r="F9" s="22"/>
      <c r="G9" s="37">
        <f>SUM(G8:V8)</f>
        <v>0</v>
      </c>
      <c r="H9" s="38" t="str">
        <f>IFERROR(VLOOKUP($A9,_F7,K$1,FALSE),"0")</f>
        <v>0</v>
      </c>
      <c r="I9" s="37">
        <f>G9-H9</f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25" t="s">
        <v>361</v>
      </c>
    </row>
    <row r="10" spans="1:23" ht="24" x14ac:dyDescent="0.25">
      <c r="A10" s="43" t="s">
        <v>321</v>
      </c>
      <c r="D10" s="21" t="s">
        <v>319</v>
      </c>
      <c r="E10" s="4">
        <v>2</v>
      </c>
      <c r="F10" s="22" t="s">
        <v>320</v>
      </c>
      <c r="G10" s="3" t="str">
        <f t="shared" ref="G10:O10" si="2">IFERROR(VLOOKUP($A10,_F7,G$1,FALSE),"0")</f>
        <v>0</v>
      </c>
      <c r="H10" s="3" t="str">
        <f t="shared" si="2"/>
        <v>0</v>
      </c>
      <c r="I10" s="3" t="str">
        <f t="shared" si="2"/>
        <v>0</v>
      </c>
      <c r="J10" s="3" t="str">
        <f t="shared" si="2"/>
        <v>0</v>
      </c>
      <c r="K10" s="3" t="str">
        <f t="shared" si="2"/>
        <v>0</v>
      </c>
      <c r="L10" s="3" t="str">
        <f t="shared" si="2"/>
        <v>0</v>
      </c>
      <c r="M10" s="3" t="str">
        <f t="shared" si="2"/>
        <v>0</v>
      </c>
      <c r="N10" s="3" t="str">
        <f t="shared" si="2"/>
        <v>0</v>
      </c>
      <c r="O10" s="3" t="str">
        <f t="shared" si="2"/>
        <v>0</v>
      </c>
      <c r="P10" s="3" t="str">
        <f t="shared" si="1"/>
        <v>0</v>
      </c>
      <c r="Q10" s="3" t="str">
        <f t="shared" si="1"/>
        <v>0</v>
      </c>
      <c r="R10" s="3" t="str">
        <f t="shared" si="1"/>
        <v>0</v>
      </c>
      <c r="S10" s="3" t="str">
        <f t="shared" si="1"/>
        <v>0</v>
      </c>
      <c r="T10" s="3" t="str">
        <f t="shared" si="1"/>
        <v>0</v>
      </c>
      <c r="U10" s="3" t="str">
        <f t="shared" si="1"/>
        <v>0</v>
      </c>
      <c r="V10" s="3" t="str">
        <f t="shared" si="1"/>
        <v>0</v>
      </c>
      <c r="W10" s="25"/>
    </row>
    <row r="11" spans="1:23" ht="24" x14ac:dyDescent="0.25">
      <c r="A11" s="43" t="s">
        <v>341</v>
      </c>
      <c r="D11" s="24" t="s">
        <v>369</v>
      </c>
      <c r="E11" s="4"/>
      <c r="F11" s="22"/>
      <c r="G11" s="37">
        <f>SUM(G10:V10)</f>
        <v>0</v>
      </c>
      <c r="H11" s="38" t="str">
        <f>IFERROR(VLOOKUP($A11,_F7,K$1,FALSE),"0")</f>
        <v>0</v>
      </c>
      <c r="I11" s="37">
        <f>G11-H11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25" t="s">
        <v>362</v>
      </c>
    </row>
    <row r="12" spans="1:23" ht="24" x14ac:dyDescent="0.25">
      <c r="A12" s="43" t="s">
        <v>322</v>
      </c>
      <c r="D12" s="21" t="s">
        <v>323</v>
      </c>
      <c r="E12" s="4">
        <v>3</v>
      </c>
      <c r="F12" s="22" t="s">
        <v>333</v>
      </c>
      <c r="G12" s="3" t="str">
        <f t="shared" si="0"/>
        <v>0</v>
      </c>
      <c r="H12" s="3" t="str">
        <f t="shared" si="0"/>
        <v>0</v>
      </c>
      <c r="I12" s="3" t="str">
        <f t="shared" si="0"/>
        <v>0</v>
      </c>
      <c r="J12" s="3" t="str">
        <f t="shared" si="0"/>
        <v>0</v>
      </c>
      <c r="K12" s="3" t="str">
        <f t="shared" si="0"/>
        <v>0</v>
      </c>
      <c r="L12" s="3" t="str">
        <f t="shared" si="0"/>
        <v>0</v>
      </c>
      <c r="M12" s="3" t="str">
        <f t="shared" si="0"/>
        <v>0</v>
      </c>
      <c r="N12" s="3" t="str">
        <f t="shared" si="0"/>
        <v>0</v>
      </c>
      <c r="O12" s="3" t="str">
        <f t="shared" si="0"/>
        <v>0</v>
      </c>
      <c r="P12" s="3" t="str">
        <f t="shared" si="1"/>
        <v>0</v>
      </c>
      <c r="Q12" s="3" t="str">
        <f t="shared" si="1"/>
        <v>0</v>
      </c>
      <c r="R12" s="3" t="str">
        <f t="shared" si="1"/>
        <v>0</v>
      </c>
      <c r="S12" s="3" t="str">
        <f t="shared" si="1"/>
        <v>0</v>
      </c>
      <c r="T12" s="3" t="str">
        <f t="shared" si="1"/>
        <v>0</v>
      </c>
      <c r="U12" s="3" t="str">
        <f t="shared" si="1"/>
        <v>0</v>
      </c>
      <c r="V12" s="3" t="str">
        <f t="shared" si="1"/>
        <v>0</v>
      </c>
      <c r="W12" s="25"/>
    </row>
    <row r="13" spans="1:23" ht="24" x14ac:dyDescent="0.25">
      <c r="A13" s="43" t="s">
        <v>376</v>
      </c>
      <c r="B13" s="43" t="s">
        <v>377</v>
      </c>
      <c r="D13" s="24" t="s">
        <v>370</v>
      </c>
      <c r="E13" s="4"/>
      <c r="F13" s="22"/>
      <c r="G13" s="37">
        <f>SUM(G12:V12)</f>
        <v>0</v>
      </c>
      <c r="H13" s="38">
        <f>IFERROR(VLOOKUP($A13,_F7,K$1,FALSE),"0")+IFERROR(VLOOKUP($B13,_F7,K$1,FALSE),"0")</f>
        <v>0</v>
      </c>
      <c r="I13" s="37">
        <f>G13-H13</f>
        <v>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25" t="s">
        <v>363</v>
      </c>
    </row>
    <row r="14" spans="1:23" ht="36" x14ac:dyDescent="0.25">
      <c r="A14" s="43" t="s">
        <v>325</v>
      </c>
      <c r="D14" s="21" t="s">
        <v>324</v>
      </c>
      <c r="E14" s="4">
        <v>4</v>
      </c>
      <c r="F14" s="22" t="s">
        <v>334</v>
      </c>
      <c r="G14" s="3" t="str">
        <f t="shared" si="0"/>
        <v>0</v>
      </c>
      <c r="H14" s="3" t="str">
        <f t="shared" si="0"/>
        <v>0</v>
      </c>
      <c r="I14" s="3" t="str">
        <f t="shared" si="0"/>
        <v>0</v>
      </c>
      <c r="J14" s="3" t="str">
        <f t="shared" si="0"/>
        <v>0</v>
      </c>
      <c r="K14" s="3" t="str">
        <f t="shared" si="0"/>
        <v>0</v>
      </c>
      <c r="L14" s="3" t="str">
        <f t="shared" si="0"/>
        <v>0</v>
      </c>
      <c r="M14" s="3" t="str">
        <f t="shared" si="0"/>
        <v>0</v>
      </c>
      <c r="N14" s="3" t="str">
        <f t="shared" si="0"/>
        <v>0</v>
      </c>
      <c r="O14" s="3" t="str">
        <f t="shared" si="0"/>
        <v>0</v>
      </c>
      <c r="P14" s="3" t="str">
        <f t="shared" si="1"/>
        <v>0</v>
      </c>
      <c r="Q14" s="3" t="str">
        <f t="shared" si="1"/>
        <v>0</v>
      </c>
      <c r="R14" s="3" t="str">
        <f t="shared" si="1"/>
        <v>0</v>
      </c>
      <c r="S14" s="3" t="str">
        <f t="shared" si="1"/>
        <v>0</v>
      </c>
      <c r="T14" s="3" t="str">
        <f t="shared" si="1"/>
        <v>0</v>
      </c>
      <c r="U14" s="3" t="str">
        <f t="shared" si="1"/>
        <v>0</v>
      </c>
      <c r="V14" s="3" t="str">
        <f t="shared" si="1"/>
        <v>0</v>
      </c>
      <c r="W14" s="25"/>
    </row>
    <row r="15" spans="1:23" ht="24" x14ac:dyDescent="0.25">
      <c r="A15" s="43" t="s">
        <v>379</v>
      </c>
      <c r="D15" s="24" t="s">
        <v>371</v>
      </c>
      <c r="E15" s="4"/>
      <c r="F15" s="22"/>
      <c r="G15" s="37">
        <f>SUM(G14:V14)</f>
        <v>0</v>
      </c>
      <c r="H15" s="38" t="str">
        <f>IFERROR(VLOOKUP($A15,_F7,K$1,FALSE),"0")</f>
        <v>0</v>
      </c>
      <c r="I15" s="37">
        <f>G15-H15</f>
        <v>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25" t="s">
        <v>364</v>
      </c>
    </row>
    <row r="16" spans="1:23" ht="24" x14ac:dyDescent="0.25">
      <c r="A16" s="43" t="s">
        <v>326</v>
      </c>
      <c r="D16" s="21" t="s">
        <v>329</v>
      </c>
      <c r="E16" s="4">
        <v>5</v>
      </c>
      <c r="F16" s="22" t="s">
        <v>335</v>
      </c>
      <c r="G16" s="3" t="str">
        <f t="shared" si="0"/>
        <v>0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1"/>
        <v>0</v>
      </c>
      <c r="Q16" s="3" t="str">
        <f t="shared" si="1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  <c r="W16" s="25"/>
    </row>
    <row r="17" spans="1:23" ht="24" x14ac:dyDescent="0.25">
      <c r="A17" s="43" t="s">
        <v>380</v>
      </c>
      <c r="D17" s="24" t="s">
        <v>372</v>
      </c>
      <c r="E17" s="4"/>
      <c r="F17" s="22"/>
      <c r="G17" s="37">
        <f>SUM(G16:V16)</f>
        <v>0</v>
      </c>
      <c r="H17" s="38" t="str">
        <f>IFERROR(VLOOKUP($A17,_F7,K$1,FALSE),"0")</f>
        <v>0</v>
      </c>
      <c r="I17" s="37">
        <f>G17-H17</f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25" t="s">
        <v>365</v>
      </c>
    </row>
    <row r="18" spans="1:23" ht="24" x14ac:dyDescent="0.25">
      <c r="A18" s="43" t="s">
        <v>327</v>
      </c>
      <c r="D18" s="21" t="s">
        <v>330</v>
      </c>
      <c r="E18" s="4">
        <v>6</v>
      </c>
      <c r="F18" s="22" t="s">
        <v>336</v>
      </c>
      <c r="G18" s="3" t="str">
        <f t="shared" si="0"/>
        <v>0</v>
      </c>
      <c r="H18" s="3" t="str">
        <f t="shared" si="0"/>
        <v>0</v>
      </c>
      <c r="I18" s="3" t="str">
        <f t="shared" si="0"/>
        <v>0</v>
      </c>
      <c r="J18" s="3" t="str">
        <f t="shared" si="0"/>
        <v>0</v>
      </c>
      <c r="K18" s="3" t="str">
        <f t="shared" si="0"/>
        <v>0</v>
      </c>
      <c r="L18" s="3" t="str">
        <f t="shared" si="0"/>
        <v>0</v>
      </c>
      <c r="M18" s="3" t="str">
        <f t="shared" si="0"/>
        <v>0</v>
      </c>
      <c r="N18" s="3" t="str">
        <f t="shared" si="0"/>
        <v>0</v>
      </c>
      <c r="O18" s="3" t="str">
        <f t="shared" si="0"/>
        <v>0</v>
      </c>
      <c r="P18" s="3" t="str">
        <f t="shared" si="1"/>
        <v>0</v>
      </c>
      <c r="Q18" s="3" t="str">
        <f t="shared" si="1"/>
        <v>0</v>
      </c>
      <c r="R18" s="3" t="str">
        <f t="shared" si="1"/>
        <v>0</v>
      </c>
      <c r="S18" s="3" t="str">
        <f t="shared" si="1"/>
        <v>0</v>
      </c>
      <c r="T18" s="3" t="str">
        <f t="shared" si="1"/>
        <v>0</v>
      </c>
      <c r="U18" s="3" t="str">
        <f t="shared" si="1"/>
        <v>0</v>
      </c>
      <c r="V18" s="3" t="str">
        <f t="shared" si="1"/>
        <v>0</v>
      </c>
      <c r="W18" s="25"/>
    </row>
    <row r="19" spans="1:23" ht="24" x14ac:dyDescent="0.25">
      <c r="A19" s="43" t="s">
        <v>378</v>
      </c>
      <c r="D19" s="24" t="s">
        <v>373</v>
      </c>
      <c r="E19" s="4"/>
      <c r="F19" s="22"/>
      <c r="G19" s="37">
        <f>SUM(G18:V18)</f>
        <v>0</v>
      </c>
      <c r="H19" s="38" t="str">
        <f>IFERROR(VLOOKUP($A19,_F7,K$1,FALSE),"0")</f>
        <v>0</v>
      </c>
      <c r="I19" s="37">
        <f>G19-H19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25" t="s">
        <v>366</v>
      </c>
    </row>
    <row r="20" spans="1:23" ht="24" x14ac:dyDescent="0.25">
      <c r="A20" s="43" t="s">
        <v>328</v>
      </c>
      <c r="D20" s="21" t="s">
        <v>331</v>
      </c>
      <c r="E20" s="4">
        <v>7</v>
      </c>
      <c r="F20" s="42" t="s">
        <v>290</v>
      </c>
      <c r="G20" s="3" t="str">
        <f t="shared" si="0"/>
        <v>0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1"/>
        <v>0</v>
      </c>
      <c r="Q20" s="3" t="str">
        <f t="shared" si="1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  <c r="W20" s="25"/>
    </row>
    <row r="21" spans="1:23" ht="24" x14ac:dyDescent="0.25">
      <c r="A21" s="43" t="s">
        <v>375</v>
      </c>
      <c r="D21" s="24" t="s">
        <v>374</v>
      </c>
      <c r="E21" s="4"/>
      <c r="F21" s="22"/>
      <c r="G21" s="37">
        <f>SUM(G20:V20)</f>
        <v>0</v>
      </c>
      <c r="H21" s="38" t="str">
        <f>IFERROR(VLOOKUP($A21,_F7,K$1,FALSE),"0")</f>
        <v>0</v>
      </c>
      <c r="I21" s="37">
        <f>G21-H21</f>
        <v>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25" t="s">
        <v>367</v>
      </c>
    </row>
    <row r="22" spans="1:23" x14ac:dyDescent="0.25">
      <c r="A22" s="43"/>
      <c r="D22" s="21"/>
      <c r="H22"/>
    </row>
    <row r="23" spans="1:23" ht="24.75" customHeight="1" x14ac:dyDescent="0.25">
      <c r="A23" s="43"/>
      <c r="D23" s="52" t="s">
        <v>85</v>
      </c>
      <c r="E23" s="52" t="s">
        <v>58</v>
      </c>
      <c r="F23" s="52" t="s">
        <v>87</v>
      </c>
      <c r="G23" s="61" t="s">
        <v>338</v>
      </c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</row>
    <row r="24" spans="1:23" ht="22.5" x14ac:dyDescent="0.25">
      <c r="A24" s="43"/>
      <c r="D24" s="54"/>
      <c r="E24" s="54"/>
      <c r="F24" s="54"/>
      <c r="G24" s="10" t="s">
        <v>317</v>
      </c>
      <c r="H24" s="10" t="s">
        <v>90</v>
      </c>
      <c r="I24" s="10" t="s">
        <v>91</v>
      </c>
      <c r="J24" s="10" t="s">
        <v>92</v>
      </c>
      <c r="K24" s="10" t="s">
        <v>93</v>
      </c>
      <c r="L24" s="10" t="s">
        <v>94</v>
      </c>
      <c r="M24" s="10" t="s">
        <v>95</v>
      </c>
      <c r="N24" s="10" t="s">
        <v>96</v>
      </c>
      <c r="O24" s="10" t="s">
        <v>97</v>
      </c>
      <c r="P24" s="10" t="s">
        <v>98</v>
      </c>
      <c r="Q24" s="10" t="s">
        <v>99</v>
      </c>
      <c r="R24" s="10" t="s">
        <v>100</v>
      </c>
      <c r="S24" s="10" t="s">
        <v>101</v>
      </c>
      <c r="T24" s="10" t="s">
        <v>102</v>
      </c>
      <c r="U24" s="10" t="s">
        <v>103</v>
      </c>
      <c r="V24" s="23" t="s">
        <v>107</v>
      </c>
    </row>
    <row r="25" spans="1:23" x14ac:dyDescent="0.25">
      <c r="A25" s="43"/>
      <c r="D25" s="5">
        <v>1</v>
      </c>
      <c r="E25" s="2">
        <v>2</v>
      </c>
      <c r="F25" s="2">
        <v>3</v>
      </c>
      <c r="G25" s="7">
        <v>20</v>
      </c>
      <c r="H25" s="2">
        <v>21</v>
      </c>
      <c r="I25" s="7">
        <v>22</v>
      </c>
      <c r="J25" s="7">
        <v>23</v>
      </c>
      <c r="K25" s="7">
        <v>24</v>
      </c>
      <c r="L25" s="7">
        <v>25</v>
      </c>
      <c r="M25" s="7">
        <v>26</v>
      </c>
      <c r="N25" s="7">
        <v>27</v>
      </c>
      <c r="O25" s="7">
        <v>28</v>
      </c>
      <c r="P25" s="7">
        <v>29</v>
      </c>
      <c r="Q25" s="7">
        <v>30</v>
      </c>
      <c r="R25" s="7">
        <v>31</v>
      </c>
      <c r="S25" s="7">
        <v>32</v>
      </c>
      <c r="T25" s="7">
        <v>33</v>
      </c>
      <c r="U25" s="7">
        <v>34</v>
      </c>
      <c r="V25" s="7">
        <v>35</v>
      </c>
    </row>
    <row r="26" spans="1:23" ht="24" x14ac:dyDescent="0.25">
      <c r="A26" s="43" t="s">
        <v>316</v>
      </c>
      <c r="D26" s="6" t="s">
        <v>318</v>
      </c>
      <c r="E26" s="4">
        <v>1</v>
      </c>
      <c r="F26" s="22" t="s">
        <v>131</v>
      </c>
      <c r="G26" s="3" t="str">
        <f t="shared" ref="G26:V38" si="3">IFERROR(VLOOKUP($A26,_F7,G$3,FALSE),"0")</f>
        <v>0</v>
      </c>
      <c r="H26" s="3" t="str">
        <f t="shared" si="3"/>
        <v>0</v>
      </c>
      <c r="I26" s="3" t="str">
        <f t="shared" si="3"/>
        <v>0</v>
      </c>
      <c r="J26" s="3" t="str">
        <f t="shared" si="3"/>
        <v>0</v>
      </c>
      <c r="K26" s="3" t="str">
        <f t="shared" si="3"/>
        <v>0</v>
      </c>
      <c r="L26" s="3" t="str">
        <f t="shared" si="3"/>
        <v>0</v>
      </c>
      <c r="M26" s="3" t="str">
        <f t="shared" si="3"/>
        <v>0</v>
      </c>
      <c r="N26" s="3" t="str">
        <f t="shared" si="3"/>
        <v>0</v>
      </c>
      <c r="O26" s="3" t="str">
        <f t="shared" si="3"/>
        <v>0</v>
      </c>
      <c r="P26" s="3" t="str">
        <f t="shared" si="3"/>
        <v>0</v>
      </c>
      <c r="Q26" s="3" t="str">
        <f t="shared" si="3"/>
        <v>0</v>
      </c>
      <c r="R26" s="3" t="str">
        <f t="shared" si="3"/>
        <v>0</v>
      </c>
      <c r="S26" s="3" t="str">
        <f t="shared" si="3"/>
        <v>0</v>
      </c>
      <c r="T26" s="3" t="str">
        <f t="shared" si="3"/>
        <v>0</v>
      </c>
      <c r="U26" s="3" t="str">
        <f t="shared" si="3"/>
        <v>0</v>
      </c>
      <c r="V26" s="3" t="str">
        <f t="shared" si="3"/>
        <v>0</v>
      </c>
    </row>
    <row r="27" spans="1:23" ht="24" x14ac:dyDescent="0.25">
      <c r="A27" s="43" t="s">
        <v>340</v>
      </c>
      <c r="D27" s="24" t="s">
        <v>381</v>
      </c>
      <c r="E27" s="4"/>
      <c r="F27" s="22"/>
      <c r="G27" s="37">
        <f>SUM(G26:V26)</f>
        <v>0</v>
      </c>
      <c r="H27" s="38" t="str">
        <f>IFERROR(VLOOKUP($A27,_F7,L$1,FALSE),"0")</f>
        <v>0</v>
      </c>
      <c r="I27" s="37">
        <f>G27-H27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25" t="s">
        <v>361</v>
      </c>
    </row>
    <row r="28" spans="1:23" ht="24" x14ac:dyDescent="0.25">
      <c r="A28" s="43" t="s">
        <v>321</v>
      </c>
      <c r="D28" s="21" t="s">
        <v>319</v>
      </c>
      <c r="E28" s="4">
        <v>2</v>
      </c>
      <c r="F28" s="22" t="s">
        <v>320</v>
      </c>
      <c r="G28" s="3" t="str">
        <f t="shared" si="3"/>
        <v>0</v>
      </c>
      <c r="H28" s="3" t="str">
        <f t="shared" si="3"/>
        <v>0</v>
      </c>
      <c r="I28" s="3" t="str">
        <f t="shared" si="3"/>
        <v>0</v>
      </c>
      <c r="J28" s="3" t="str">
        <f t="shared" si="3"/>
        <v>0</v>
      </c>
      <c r="K28" s="3" t="str">
        <f t="shared" si="3"/>
        <v>0</v>
      </c>
      <c r="L28" s="3" t="str">
        <f t="shared" si="3"/>
        <v>0</v>
      </c>
      <c r="M28" s="3" t="str">
        <f t="shared" si="3"/>
        <v>0</v>
      </c>
      <c r="N28" s="3" t="str">
        <f t="shared" si="3"/>
        <v>0</v>
      </c>
      <c r="O28" s="3" t="str">
        <f t="shared" si="3"/>
        <v>0</v>
      </c>
      <c r="P28" s="3" t="str">
        <f t="shared" si="3"/>
        <v>0</v>
      </c>
      <c r="Q28" s="3" t="str">
        <f t="shared" si="3"/>
        <v>0</v>
      </c>
      <c r="R28" s="3" t="str">
        <f t="shared" si="3"/>
        <v>0</v>
      </c>
      <c r="S28" s="3" t="str">
        <f t="shared" si="3"/>
        <v>0</v>
      </c>
      <c r="T28" s="3" t="str">
        <f t="shared" si="3"/>
        <v>0</v>
      </c>
      <c r="U28" s="3" t="str">
        <f t="shared" si="3"/>
        <v>0</v>
      </c>
      <c r="V28" s="3" t="str">
        <f t="shared" si="3"/>
        <v>0</v>
      </c>
      <c r="W28" s="25"/>
    </row>
    <row r="29" spans="1:23" ht="24" x14ac:dyDescent="0.25">
      <c r="A29" s="43" t="s">
        <v>341</v>
      </c>
      <c r="D29" s="24" t="s">
        <v>382</v>
      </c>
      <c r="E29" s="4"/>
      <c r="F29" s="22"/>
      <c r="G29" s="37">
        <f>SUM(G28:V28)</f>
        <v>0</v>
      </c>
      <c r="H29" s="38" t="str">
        <f>IFERROR(VLOOKUP($A29,_F7,L$1,FALSE),"0")</f>
        <v>0</v>
      </c>
      <c r="I29" s="37">
        <f>G29-H29</f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25" t="s">
        <v>362</v>
      </c>
    </row>
    <row r="30" spans="1:23" ht="24" x14ac:dyDescent="0.25">
      <c r="A30" s="43" t="s">
        <v>322</v>
      </c>
      <c r="D30" s="21" t="s">
        <v>323</v>
      </c>
      <c r="E30" s="4">
        <v>3</v>
      </c>
      <c r="F30" s="22" t="s">
        <v>333</v>
      </c>
      <c r="G30" s="3" t="str">
        <f t="shared" si="3"/>
        <v>0</v>
      </c>
      <c r="H30" s="3" t="str">
        <f t="shared" si="3"/>
        <v>0</v>
      </c>
      <c r="I30" s="3" t="str">
        <f t="shared" si="3"/>
        <v>0</v>
      </c>
      <c r="J30" s="3" t="str">
        <f t="shared" si="3"/>
        <v>0</v>
      </c>
      <c r="K30" s="3" t="str">
        <f t="shared" si="3"/>
        <v>0</v>
      </c>
      <c r="L30" s="3" t="str">
        <f t="shared" si="3"/>
        <v>0</v>
      </c>
      <c r="M30" s="3" t="str">
        <f t="shared" si="3"/>
        <v>0</v>
      </c>
      <c r="N30" s="3" t="str">
        <f t="shared" si="3"/>
        <v>0</v>
      </c>
      <c r="O30" s="3" t="str">
        <f t="shared" si="3"/>
        <v>0</v>
      </c>
      <c r="P30" s="3" t="str">
        <f t="shared" si="3"/>
        <v>0</v>
      </c>
      <c r="Q30" s="3" t="str">
        <f t="shared" si="3"/>
        <v>0</v>
      </c>
      <c r="R30" s="3" t="str">
        <f t="shared" si="3"/>
        <v>0</v>
      </c>
      <c r="S30" s="3" t="str">
        <f t="shared" si="3"/>
        <v>0</v>
      </c>
      <c r="T30" s="3" t="str">
        <f t="shared" si="3"/>
        <v>0</v>
      </c>
      <c r="U30" s="3" t="str">
        <f t="shared" si="3"/>
        <v>0</v>
      </c>
      <c r="V30" s="3" t="str">
        <f t="shared" si="3"/>
        <v>0</v>
      </c>
      <c r="W30" s="25"/>
    </row>
    <row r="31" spans="1:23" ht="24" x14ac:dyDescent="0.25">
      <c r="A31" s="43" t="s">
        <v>376</v>
      </c>
      <c r="B31" s="43" t="s">
        <v>377</v>
      </c>
      <c r="D31" s="24" t="s">
        <v>383</v>
      </c>
      <c r="E31" s="4"/>
      <c r="F31" s="22"/>
      <c r="G31" s="37">
        <f>SUM(G30:V30)</f>
        <v>0</v>
      </c>
      <c r="H31" s="38">
        <f>IFERROR(VLOOKUP($A31,_F7,L$1,FALSE),"0")+IFERROR(VLOOKUP($B31,_F7,L$1,FALSE),"0")</f>
        <v>0</v>
      </c>
      <c r="I31" s="37">
        <f>G31-H31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25" t="s">
        <v>363</v>
      </c>
    </row>
    <row r="32" spans="1:23" ht="24" x14ac:dyDescent="0.25">
      <c r="A32" s="43" t="s">
        <v>325</v>
      </c>
      <c r="D32" s="21" t="s">
        <v>384</v>
      </c>
      <c r="E32" s="4">
        <v>4</v>
      </c>
      <c r="F32" s="22" t="s">
        <v>334</v>
      </c>
      <c r="G32" s="3" t="str">
        <f t="shared" si="3"/>
        <v>0</v>
      </c>
      <c r="H32" s="3" t="str">
        <f t="shared" si="3"/>
        <v>0</v>
      </c>
      <c r="I32" s="3" t="str">
        <f t="shared" si="3"/>
        <v>0</v>
      </c>
      <c r="J32" s="3" t="str">
        <f t="shared" si="3"/>
        <v>0</v>
      </c>
      <c r="K32" s="3" t="str">
        <f t="shared" si="3"/>
        <v>0</v>
      </c>
      <c r="L32" s="3" t="str">
        <f t="shared" si="3"/>
        <v>0</v>
      </c>
      <c r="M32" s="3" t="str">
        <f t="shared" si="3"/>
        <v>0</v>
      </c>
      <c r="N32" s="3" t="str">
        <f t="shared" si="3"/>
        <v>0</v>
      </c>
      <c r="O32" s="3" t="str">
        <f t="shared" si="3"/>
        <v>0</v>
      </c>
      <c r="P32" s="3" t="str">
        <f t="shared" si="3"/>
        <v>0</v>
      </c>
      <c r="Q32" s="3" t="str">
        <f t="shared" si="3"/>
        <v>0</v>
      </c>
      <c r="R32" s="3" t="str">
        <f t="shared" si="3"/>
        <v>0</v>
      </c>
      <c r="S32" s="3" t="str">
        <f t="shared" si="3"/>
        <v>0</v>
      </c>
      <c r="T32" s="3" t="str">
        <f t="shared" si="3"/>
        <v>0</v>
      </c>
      <c r="U32" s="3" t="str">
        <f t="shared" si="3"/>
        <v>0</v>
      </c>
      <c r="V32" s="3" t="str">
        <f t="shared" si="3"/>
        <v>0</v>
      </c>
      <c r="W32" s="25"/>
    </row>
    <row r="33" spans="1:23" ht="24" x14ac:dyDescent="0.25">
      <c r="A33" s="43" t="s">
        <v>379</v>
      </c>
      <c r="D33" s="24" t="s">
        <v>385</v>
      </c>
      <c r="E33" s="4"/>
      <c r="F33" s="22"/>
      <c r="G33" s="37">
        <f>SUM(G32:V32)</f>
        <v>0</v>
      </c>
      <c r="H33" s="38" t="str">
        <f>IFERROR(VLOOKUP($A33,_F7,L$1,FALSE),"0")</f>
        <v>0</v>
      </c>
      <c r="I33" s="37">
        <f>G33-H33</f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25" t="s">
        <v>364</v>
      </c>
    </row>
    <row r="34" spans="1:23" ht="24" x14ac:dyDescent="0.25">
      <c r="A34" s="43" t="s">
        <v>326</v>
      </c>
      <c r="D34" s="21" t="s">
        <v>329</v>
      </c>
      <c r="E34" s="4">
        <v>5</v>
      </c>
      <c r="F34" s="22" t="s">
        <v>335</v>
      </c>
      <c r="G34" s="3" t="str">
        <f t="shared" si="3"/>
        <v>0</v>
      </c>
      <c r="H34" s="3" t="str">
        <f t="shared" si="3"/>
        <v>0</v>
      </c>
      <c r="I34" s="3" t="str">
        <f t="shared" si="3"/>
        <v>0</v>
      </c>
      <c r="J34" s="3" t="str">
        <f t="shared" si="3"/>
        <v>0</v>
      </c>
      <c r="K34" s="3" t="str">
        <f t="shared" si="3"/>
        <v>0</v>
      </c>
      <c r="L34" s="3" t="str">
        <f t="shared" si="3"/>
        <v>0</v>
      </c>
      <c r="M34" s="3" t="str">
        <f t="shared" si="3"/>
        <v>0</v>
      </c>
      <c r="N34" s="3" t="str">
        <f t="shared" si="3"/>
        <v>0</v>
      </c>
      <c r="O34" s="3" t="str">
        <f t="shared" si="3"/>
        <v>0</v>
      </c>
      <c r="P34" s="3" t="str">
        <f t="shared" si="3"/>
        <v>0</v>
      </c>
      <c r="Q34" s="3" t="str">
        <f t="shared" si="3"/>
        <v>0</v>
      </c>
      <c r="R34" s="3" t="str">
        <f t="shared" si="3"/>
        <v>0</v>
      </c>
      <c r="S34" s="3" t="str">
        <f t="shared" si="3"/>
        <v>0</v>
      </c>
      <c r="T34" s="3" t="str">
        <f t="shared" si="3"/>
        <v>0</v>
      </c>
      <c r="U34" s="3" t="str">
        <f t="shared" si="3"/>
        <v>0</v>
      </c>
      <c r="V34" s="3" t="str">
        <f t="shared" si="3"/>
        <v>0</v>
      </c>
      <c r="W34" s="25"/>
    </row>
    <row r="35" spans="1:23" ht="24" x14ac:dyDescent="0.25">
      <c r="A35" s="43" t="s">
        <v>380</v>
      </c>
      <c r="D35" s="24" t="s">
        <v>386</v>
      </c>
      <c r="E35" s="4"/>
      <c r="F35" s="22"/>
      <c r="G35" s="37">
        <f>SUM(G34:V34)</f>
        <v>0</v>
      </c>
      <c r="H35" s="38" t="str">
        <f>IFERROR(VLOOKUP($A35,_F7,L$1,FALSE),"0")</f>
        <v>0</v>
      </c>
      <c r="I35" s="37">
        <f>G35-H35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25" t="s">
        <v>365</v>
      </c>
    </row>
    <row r="36" spans="1:23" ht="24" x14ac:dyDescent="0.25">
      <c r="A36" s="43" t="s">
        <v>327</v>
      </c>
      <c r="D36" s="21" t="s">
        <v>330</v>
      </c>
      <c r="E36" s="4">
        <v>6</v>
      </c>
      <c r="F36" s="22" t="s">
        <v>336</v>
      </c>
      <c r="G36" s="3" t="str">
        <f t="shared" si="3"/>
        <v>0</v>
      </c>
      <c r="H36" s="3" t="str">
        <f t="shared" si="3"/>
        <v>0</v>
      </c>
      <c r="I36" s="3" t="str">
        <f t="shared" si="3"/>
        <v>0</v>
      </c>
      <c r="J36" s="3" t="str">
        <f t="shared" si="3"/>
        <v>0</v>
      </c>
      <c r="K36" s="3" t="str">
        <f t="shared" si="3"/>
        <v>0</v>
      </c>
      <c r="L36" s="3" t="str">
        <f t="shared" si="3"/>
        <v>0</v>
      </c>
      <c r="M36" s="3" t="str">
        <f t="shared" si="3"/>
        <v>0</v>
      </c>
      <c r="N36" s="3" t="str">
        <f t="shared" si="3"/>
        <v>0</v>
      </c>
      <c r="O36" s="3" t="str">
        <f t="shared" si="3"/>
        <v>0</v>
      </c>
      <c r="P36" s="3" t="str">
        <f t="shared" si="3"/>
        <v>0</v>
      </c>
      <c r="Q36" s="3" t="str">
        <f t="shared" si="3"/>
        <v>0</v>
      </c>
      <c r="R36" s="3" t="str">
        <f t="shared" si="3"/>
        <v>0</v>
      </c>
      <c r="S36" s="3" t="str">
        <f t="shared" si="3"/>
        <v>0</v>
      </c>
      <c r="T36" s="3" t="str">
        <f t="shared" si="3"/>
        <v>0</v>
      </c>
      <c r="U36" s="3" t="str">
        <f t="shared" si="3"/>
        <v>0</v>
      </c>
      <c r="V36" s="3" t="str">
        <f t="shared" si="3"/>
        <v>0</v>
      </c>
      <c r="W36" s="25"/>
    </row>
    <row r="37" spans="1:23" ht="24" x14ac:dyDescent="0.25">
      <c r="A37" s="43" t="s">
        <v>378</v>
      </c>
      <c r="D37" s="24" t="s">
        <v>387</v>
      </c>
      <c r="E37" s="4"/>
      <c r="F37" s="22"/>
      <c r="G37" s="37">
        <f>SUM(G36:V36)</f>
        <v>0</v>
      </c>
      <c r="H37" s="38" t="str">
        <f>IFERROR(VLOOKUP($A37,_F7,L$1,FALSE),"0")</f>
        <v>0</v>
      </c>
      <c r="I37" s="37">
        <f>G37-H37</f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25" t="s">
        <v>366</v>
      </c>
    </row>
    <row r="38" spans="1:23" ht="24" x14ac:dyDescent="0.25">
      <c r="A38" s="43" t="s">
        <v>328</v>
      </c>
      <c r="D38" s="21" t="s">
        <v>331</v>
      </c>
      <c r="E38" s="4">
        <v>7</v>
      </c>
      <c r="F38" s="42" t="s">
        <v>290</v>
      </c>
      <c r="G38" s="3" t="str">
        <f t="shared" si="3"/>
        <v>0</v>
      </c>
      <c r="H38" s="3" t="str">
        <f t="shared" si="3"/>
        <v>0</v>
      </c>
      <c r="I38" s="3" t="str">
        <f t="shared" si="3"/>
        <v>0</v>
      </c>
      <c r="J38" s="3" t="str">
        <f t="shared" si="3"/>
        <v>0</v>
      </c>
      <c r="K38" s="3" t="str">
        <f t="shared" si="3"/>
        <v>0</v>
      </c>
      <c r="L38" s="3" t="str">
        <f t="shared" si="3"/>
        <v>0</v>
      </c>
      <c r="M38" s="3" t="str">
        <f t="shared" si="3"/>
        <v>0</v>
      </c>
      <c r="N38" s="3" t="str">
        <f t="shared" si="3"/>
        <v>0</v>
      </c>
      <c r="O38" s="3" t="str">
        <f t="shared" si="3"/>
        <v>0</v>
      </c>
      <c r="P38" s="3" t="str">
        <f t="shared" si="3"/>
        <v>0</v>
      </c>
      <c r="Q38" s="3" t="str">
        <f t="shared" si="3"/>
        <v>0</v>
      </c>
      <c r="R38" s="3" t="str">
        <f t="shared" si="3"/>
        <v>0</v>
      </c>
      <c r="S38" s="3" t="str">
        <f t="shared" si="3"/>
        <v>0</v>
      </c>
      <c r="T38" s="3" t="str">
        <f t="shared" si="3"/>
        <v>0</v>
      </c>
      <c r="U38" s="3" t="str">
        <f t="shared" si="3"/>
        <v>0</v>
      </c>
      <c r="V38" s="3" t="str">
        <f t="shared" si="3"/>
        <v>0</v>
      </c>
      <c r="W38" s="25"/>
    </row>
    <row r="39" spans="1:23" ht="24" x14ac:dyDescent="0.25">
      <c r="A39" s="43" t="s">
        <v>375</v>
      </c>
      <c r="D39" s="24" t="s">
        <v>388</v>
      </c>
      <c r="E39" s="4"/>
      <c r="F39" s="22"/>
      <c r="G39" s="37">
        <f>SUM(G38:V38)</f>
        <v>0</v>
      </c>
      <c r="H39" s="38" t="str">
        <f>IFERROR(VLOOKUP($A39,_F7,L$1,FALSE),"0")</f>
        <v>0</v>
      </c>
      <c r="I39" s="37">
        <f>G39-H39</f>
        <v>0</v>
      </c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5" t="s">
        <v>367</v>
      </c>
    </row>
    <row r="40" spans="1:23" x14ac:dyDescent="0.25">
      <c r="H40"/>
    </row>
    <row r="41" spans="1:23" x14ac:dyDescent="0.25">
      <c r="D41" s="52" t="s">
        <v>85</v>
      </c>
      <c r="E41" s="52" t="s">
        <v>58</v>
      </c>
      <c r="F41" s="52" t="s">
        <v>87</v>
      </c>
      <c r="G41" s="61" t="s">
        <v>332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</row>
    <row r="42" spans="1:23" ht="22.5" x14ac:dyDescent="0.25">
      <c r="D42" s="54"/>
      <c r="E42" s="54"/>
      <c r="F42" s="54"/>
      <c r="G42" s="10" t="s">
        <v>317</v>
      </c>
      <c r="H42" s="10" t="s">
        <v>90</v>
      </c>
      <c r="I42" s="10" t="s">
        <v>91</v>
      </c>
      <c r="J42" s="10" t="s">
        <v>92</v>
      </c>
      <c r="K42" s="10" t="s">
        <v>93</v>
      </c>
      <c r="L42" s="10" t="s">
        <v>94</v>
      </c>
      <c r="M42" s="10" t="s">
        <v>95</v>
      </c>
      <c r="N42" s="10" t="s">
        <v>96</v>
      </c>
      <c r="O42" s="10" t="s">
        <v>97</v>
      </c>
      <c r="P42" s="10" t="s">
        <v>98</v>
      </c>
      <c r="Q42" s="10" t="s">
        <v>99</v>
      </c>
      <c r="R42" s="10" t="s">
        <v>100</v>
      </c>
      <c r="S42" s="10" t="s">
        <v>101</v>
      </c>
      <c r="T42" s="10" t="s">
        <v>102</v>
      </c>
      <c r="U42" s="10" t="s">
        <v>103</v>
      </c>
      <c r="V42" s="23" t="s">
        <v>107</v>
      </c>
    </row>
    <row r="43" spans="1:23" x14ac:dyDescent="0.25">
      <c r="D43" s="5">
        <v>1</v>
      </c>
      <c r="E43" s="2">
        <v>2</v>
      </c>
      <c r="F43" s="2">
        <v>3</v>
      </c>
      <c r="G43" s="7">
        <v>4</v>
      </c>
      <c r="H43" s="2">
        <v>5</v>
      </c>
      <c r="I43" s="7">
        <v>6</v>
      </c>
      <c r="J43" s="7">
        <v>7</v>
      </c>
      <c r="K43" s="7">
        <v>8</v>
      </c>
      <c r="L43" s="7">
        <v>9</v>
      </c>
      <c r="M43" s="7">
        <v>10</v>
      </c>
      <c r="N43" s="7">
        <v>11</v>
      </c>
      <c r="O43" s="7">
        <v>12</v>
      </c>
      <c r="P43" s="7">
        <v>13</v>
      </c>
      <c r="Q43" s="7">
        <v>14</v>
      </c>
      <c r="R43" s="7">
        <v>15</v>
      </c>
      <c r="S43" s="7">
        <v>16</v>
      </c>
      <c r="T43" s="7">
        <v>17</v>
      </c>
      <c r="U43" s="7">
        <v>18</v>
      </c>
      <c r="V43" s="7">
        <v>19</v>
      </c>
    </row>
    <row r="44" spans="1:23" ht="24" x14ac:dyDescent="0.25">
      <c r="A44" s="43" t="s">
        <v>316</v>
      </c>
      <c r="D44" s="6" t="s">
        <v>318</v>
      </c>
      <c r="E44" s="4">
        <v>1</v>
      </c>
      <c r="F44" s="22" t="s">
        <v>131</v>
      </c>
      <c r="G44" s="3">
        <f>G8-G26</f>
        <v>0</v>
      </c>
      <c r="H44" s="3">
        <f t="shared" ref="H44:V44" si="4">H8-H26</f>
        <v>0</v>
      </c>
      <c r="I44" s="3">
        <f t="shared" si="4"/>
        <v>0</v>
      </c>
      <c r="J44" s="3">
        <f t="shared" si="4"/>
        <v>0</v>
      </c>
      <c r="K44" s="3">
        <f t="shared" si="4"/>
        <v>0</v>
      </c>
      <c r="L44" s="3">
        <f t="shared" si="4"/>
        <v>0</v>
      </c>
      <c r="M44" s="3">
        <f t="shared" si="4"/>
        <v>0</v>
      </c>
      <c r="N44" s="3">
        <f t="shared" si="4"/>
        <v>0</v>
      </c>
      <c r="O44" s="3">
        <f t="shared" si="4"/>
        <v>0</v>
      </c>
      <c r="P44" s="3">
        <f t="shared" si="4"/>
        <v>0</v>
      </c>
      <c r="Q44" s="3">
        <f t="shared" si="4"/>
        <v>0</v>
      </c>
      <c r="R44" s="3">
        <f t="shared" si="4"/>
        <v>0</v>
      </c>
      <c r="S44" s="3">
        <f t="shared" si="4"/>
        <v>0</v>
      </c>
      <c r="T44" s="3">
        <f t="shared" si="4"/>
        <v>0</v>
      </c>
      <c r="U44" s="3">
        <f t="shared" si="4"/>
        <v>0</v>
      </c>
      <c r="V44" s="3">
        <f t="shared" si="4"/>
        <v>0</v>
      </c>
    </row>
    <row r="45" spans="1:23" ht="24" x14ac:dyDescent="0.25">
      <c r="A45" s="43" t="s">
        <v>321</v>
      </c>
      <c r="D45" s="21" t="s">
        <v>319</v>
      </c>
      <c r="E45" s="4">
        <v>2</v>
      </c>
      <c r="F45" s="22" t="s">
        <v>320</v>
      </c>
      <c r="G45" s="3">
        <f t="shared" ref="G45:V45" si="5">G10-G28</f>
        <v>0</v>
      </c>
      <c r="H45" s="3">
        <f t="shared" si="5"/>
        <v>0</v>
      </c>
      <c r="I45" s="3">
        <f t="shared" si="5"/>
        <v>0</v>
      </c>
      <c r="J45" s="3">
        <f t="shared" si="5"/>
        <v>0</v>
      </c>
      <c r="K45" s="3">
        <f t="shared" si="5"/>
        <v>0</v>
      </c>
      <c r="L45" s="3">
        <f t="shared" si="5"/>
        <v>0</v>
      </c>
      <c r="M45" s="3">
        <f t="shared" si="5"/>
        <v>0</v>
      </c>
      <c r="N45" s="3">
        <f t="shared" si="5"/>
        <v>0</v>
      </c>
      <c r="O45" s="3">
        <f t="shared" si="5"/>
        <v>0</v>
      </c>
      <c r="P45" s="3">
        <f t="shared" si="5"/>
        <v>0</v>
      </c>
      <c r="Q45" s="3">
        <f t="shared" si="5"/>
        <v>0</v>
      </c>
      <c r="R45" s="3">
        <f t="shared" si="5"/>
        <v>0</v>
      </c>
      <c r="S45" s="3">
        <f t="shared" si="5"/>
        <v>0</v>
      </c>
      <c r="T45" s="3">
        <f t="shared" si="5"/>
        <v>0</v>
      </c>
      <c r="U45" s="3">
        <f t="shared" si="5"/>
        <v>0</v>
      </c>
      <c r="V45" s="3">
        <f t="shared" si="5"/>
        <v>0</v>
      </c>
    </row>
    <row r="46" spans="1:23" ht="24" x14ac:dyDescent="0.25">
      <c r="A46" s="43" t="s">
        <v>322</v>
      </c>
      <c r="D46" s="21" t="s">
        <v>323</v>
      </c>
      <c r="E46" s="4">
        <v>3</v>
      </c>
      <c r="F46" s="22" t="s">
        <v>333</v>
      </c>
      <c r="G46" s="3">
        <f t="shared" ref="G46:V46" si="6">G12-G30</f>
        <v>0</v>
      </c>
      <c r="H46" s="3">
        <f t="shared" si="6"/>
        <v>0</v>
      </c>
      <c r="I46" s="3">
        <f t="shared" si="6"/>
        <v>0</v>
      </c>
      <c r="J46" s="3">
        <f t="shared" si="6"/>
        <v>0</v>
      </c>
      <c r="K46" s="3">
        <f t="shared" si="6"/>
        <v>0</v>
      </c>
      <c r="L46" s="3">
        <f t="shared" si="6"/>
        <v>0</v>
      </c>
      <c r="M46" s="3">
        <f t="shared" si="6"/>
        <v>0</v>
      </c>
      <c r="N46" s="3">
        <f t="shared" si="6"/>
        <v>0</v>
      </c>
      <c r="O46" s="3">
        <f t="shared" si="6"/>
        <v>0</v>
      </c>
      <c r="P46" s="3">
        <f t="shared" si="6"/>
        <v>0</v>
      </c>
      <c r="Q46" s="3">
        <f t="shared" si="6"/>
        <v>0</v>
      </c>
      <c r="R46" s="3">
        <f t="shared" si="6"/>
        <v>0</v>
      </c>
      <c r="S46" s="3">
        <f t="shared" si="6"/>
        <v>0</v>
      </c>
      <c r="T46" s="3">
        <f t="shared" si="6"/>
        <v>0</v>
      </c>
      <c r="U46" s="3">
        <f t="shared" si="6"/>
        <v>0</v>
      </c>
      <c r="V46" s="3">
        <f t="shared" si="6"/>
        <v>0</v>
      </c>
    </row>
    <row r="47" spans="1:23" ht="36" x14ac:dyDescent="0.25">
      <c r="A47" s="43" t="s">
        <v>325</v>
      </c>
      <c r="D47" s="21" t="s">
        <v>324</v>
      </c>
      <c r="E47" s="4">
        <v>4</v>
      </c>
      <c r="F47" s="22" t="s">
        <v>334</v>
      </c>
      <c r="G47" s="3">
        <f t="shared" ref="G47:V47" si="7">G14-G32</f>
        <v>0</v>
      </c>
      <c r="H47" s="3">
        <f t="shared" si="7"/>
        <v>0</v>
      </c>
      <c r="I47" s="3">
        <f t="shared" si="7"/>
        <v>0</v>
      </c>
      <c r="J47" s="3">
        <f t="shared" si="7"/>
        <v>0</v>
      </c>
      <c r="K47" s="3">
        <f t="shared" si="7"/>
        <v>0</v>
      </c>
      <c r="L47" s="3">
        <f t="shared" si="7"/>
        <v>0</v>
      </c>
      <c r="M47" s="3">
        <f t="shared" si="7"/>
        <v>0</v>
      </c>
      <c r="N47" s="3">
        <f t="shared" si="7"/>
        <v>0</v>
      </c>
      <c r="O47" s="3">
        <f t="shared" si="7"/>
        <v>0</v>
      </c>
      <c r="P47" s="3">
        <f t="shared" si="7"/>
        <v>0</v>
      </c>
      <c r="Q47" s="3">
        <f t="shared" si="7"/>
        <v>0</v>
      </c>
      <c r="R47" s="3">
        <f t="shared" si="7"/>
        <v>0</v>
      </c>
      <c r="S47" s="3">
        <f t="shared" si="7"/>
        <v>0</v>
      </c>
      <c r="T47" s="3">
        <f t="shared" si="7"/>
        <v>0</v>
      </c>
      <c r="U47" s="3">
        <f t="shared" si="7"/>
        <v>0</v>
      </c>
      <c r="V47" s="3">
        <f t="shared" si="7"/>
        <v>0</v>
      </c>
    </row>
    <row r="48" spans="1:23" ht="24" x14ac:dyDescent="0.25">
      <c r="A48" s="43" t="s">
        <v>326</v>
      </c>
      <c r="D48" s="21" t="s">
        <v>329</v>
      </c>
      <c r="E48" s="4">
        <v>5</v>
      </c>
      <c r="F48" s="22" t="s">
        <v>335</v>
      </c>
      <c r="G48" s="3">
        <f t="shared" ref="G48:V48" si="8">G16-G34</f>
        <v>0</v>
      </c>
      <c r="H48" s="3">
        <f t="shared" si="8"/>
        <v>0</v>
      </c>
      <c r="I48" s="3">
        <f t="shared" si="8"/>
        <v>0</v>
      </c>
      <c r="J48" s="3">
        <f t="shared" si="8"/>
        <v>0</v>
      </c>
      <c r="K48" s="3">
        <f t="shared" si="8"/>
        <v>0</v>
      </c>
      <c r="L48" s="3">
        <f t="shared" si="8"/>
        <v>0</v>
      </c>
      <c r="M48" s="3">
        <f t="shared" si="8"/>
        <v>0</v>
      </c>
      <c r="N48" s="3">
        <f t="shared" si="8"/>
        <v>0</v>
      </c>
      <c r="O48" s="3">
        <f t="shared" si="8"/>
        <v>0</v>
      </c>
      <c r="P48" s="3">
        <f t="shared" si="8"/>
        <v>0</v>
      </c>
      <c r="Q48" s="3">
        <f t="shared" si="8"/>
        <v>0</v>
      </c>
      <c r="R48" s="3">
        <f t="shared" si="8"/>
        <v>0</v>
      </c>
      <c r="S48" s="3">
        <f t="shared" si="8"/>
        <v>0</v>
      </c>
      <c r="T48" s="3">
        <f t="shared" si="8"/>
        <v>0</v>
      </c>
      <c r="U48" s="3">
        <f t="shared" si="8"/>
        <v>0</v>
      </c>
      <c r="V48" s="3">
        <f t="shared" si="8"/>
        <v>0</v>
      </c>
    </row>
    <row r="49" spans="1:22" ht="24" x14ac:dyDescent="0.25">
      <c r="A49" s="43" t="s">
        <v>327</v>
      </c>
      <c r="D49" s="21" t="s">
        <v>330</v>
      </c>
      <c r="E49" s="4">
        <v>6</v>
      </c>
      <c r="F49" s="22" t="s">
        <v>336</v>
      </c>
      <c r="G49" s="3">
        <f t="shared" ref="G49:V49" si="9">G18-G36</f>
        <v>0</v>
      </c>
      <c r="H49" s="3">
        <f t="shared" si="9"/>
        <v>0</v>
      </c>
      <c r="I49" s="3">
        <f t="shared" si="9"/>
        <v>0</v>
      </c>
      <c r="J49" s="3">
        <f t="shared" si="9"/>
        <v>0</v>
      </c>
      <c r="K49" s="3">
        <f t="shared" si="9"/>
        <v>0</v>
      </c>
      <c r="L49" s="3">
        <f t="shared" si="9"/>
        <v>0</v>
      </c>
      <c r="M49" s="3">
        <f t="shared" si="9"/>
        <v>0</v>
      </c>
      <c r="N49" s="3">
        <f t="shared" si="9"/>
        <v>0</v>
      </c>
      <c r="O49" s="3">
        <f t="shared" si="9"/>
        <v>0</v>
      </c>
      <c r="P49" s="3">
        <f t="shared" si="9"/>
        <v>0</v>
      </c>
      <c r="Q49" s="3">
        <f t="shared" si="9"/>
        <v>0</v>
      </c>
      <c r="R49" s="3">
        <f t="shared" si="9"/>
        <v>0</v>
      </c>
      <c r="S49" s="3">
        <f t="shared" si="9"/>
        <v>0</v>
      </c>
      <c r="T49" s="3">
        <f t="shared" si="9"/>
        <v>0</v>
      </c>
      <c r="U49" s="3">
        <f t="shared" si="9"/>
        <v>0</v>
      </c>
      <c r="V49" s="3">
        <f t="shared" si="9"/>
        <v>0</v>
      </c>
    </row>
    <row r="50" spans="1:22" ht="24" x14ac:dyDescent="0.25">
      <c r="A50" s="43" t="s">
        <v>328</v>
      </c>
      <c r="D50" s="21" t="s">
        <v>331</v>
      </c>
      <c r="E50" s="4">
        <v>7</v>
      </c>
      <c r="F50" s="22" t="s">
        <v>337</v>
      </c>
      <c r="G50" s="3">
        <f t="shared" ref="G50:V50" si="10">G20-G38</f>
        <v>0</v>
      </c>
      <c r="H50" s="3">
        <f t="shared" si="10"/>
        <v>0</v>
      </c>
      <c r="I50" s="3">
        <f t="shared" si="10"/>
        <v>0</v>
      </c>
      <c r="J50" s="3">
        <f t="shared" si="10"/>
        <v>0</v>
      </c>
      <c r="K50" s="3">
        <f t="shared" si="10"/>
        <v>0</v>
      </c>
      <c r="L50" s="3">
        <f t="shared" si="10"/>
        <v>0</v>
      </c>
      <c r="M50" s="3">
        <f t="shared" si="10"/>
        <v>0</v>
      </c>
      <c r="N50" s="3">
        <f t="shared" si="10"/>
        <v>0</v>
      </c>
      <c r="O50" s="3">
        <f t="shared" si="10"/>
        <v>0</v>
      </c>
      <c r="P50" s="3">
        <f t="shared" si="10"/>
        <v>0</v>
      </c>
      <c r="Q50" s="3">
        <f t="shared" si="10"/>
        <v>0</v>
      </c>
      <c r="R50" s="3">
        <f t="shared" si="10"/>
        <v>0</v>
      </c>
      <c r="S50" s="3">
        <f t="shared" si="10"/>
        <v>0</v>
      </c>
      <c r="T50" s="3">
        <f t="shared" si="10"/>
        <v>0</v>
      </c>
      <c r="U50" s="3">
        <f t="shared" si="10"/>
        <v>0</v>
      </c>
      <c r="V50" s="3">
        <f t="shared" si="10"/>
        <v>0</v>
      </c>
    </row>
    <row r="51" spans="1:22" x14ac:dyDescent="0.25">
      <c r="A51" s="43"/>
      <c r="D51" s="21"/>
      <c r="H51"/>
    </row>
    <row r="52" spans="1:22" x14ac:dyDescent="0.25">
      <c r="H52"/>
    </row>
    <row r="53" spans="1:22" x14ac:dyDescent="0.25">
      <c r="H53"/>
    </row>
    <row r="54" spans="1:22" x14ac:dyDescent="0.25">
      <c r="H54"/>
    </row>
    <row r="55" spans="1:22" x14ac:dyDescent="0.25">
      <c r="H55"/>
    </row>
    <row r="56" spans="1:22" x14ac:dyDescent="0.25">
      <c r="H56"/>
    </row>
    <row r="57" spans="1:22" x14ac:dyDescent="0.25">
      <c r="H57"/>
    </row>
    <row r="58" spans="1:22" x14ac:dyDescent="0.25">
      <c r="H58"/>
    </row>
    <row r="59" spans="1:22" x14ac:dyDescent="0.25">
      <c r="H59"/>
    </row>
    <row r="60" spans="1:22" x14ac:dyDescent="0.25">
      <c r="H60"/>
    </row>
    <row r="61" spans="1:22" x14ac:dyDescent="0.25">
      <c r="H61"/>
    </row>
    <row r="62" spans="1:22" x14ac:dyDescent="0.25">
      <c r="H62"/>
    </row>
    <row r="63" spans="1:22" x14ac:dyDescent="0.25">
      <c r="H63"/>
    </row>
    <row r="64" spans="1:22" x14ac:dyDescent="0.25">
      <c r="H64"/>
    </row>
    <row r="65" spans="8:8" x14ac:dyDescent="0.25">
      <c r="H65"/>
    </row>
    <row r="66" spans="8:8" ht="15" customHeight="1" x14ac:dyDescent="0.25">
      <c r="H66"/>
    </row>
    <row r="67" spans="8:8" x14ac:dyDescent="0.25">
      <c r="H67"/>
    </row>
    <row r="68" spans="8:8" x14ac:dyDescent="0.25">
      <c r="H68"/>
    </row>
    <row r="69" spans="8:8" x14ac:dyDescent="0.25">
      <c r="H69"/>
    </row>
    <row r="70" spans="8:8" x14ac:dyDescent="0.25">
      <c r="H70"/>
    </row>
    <row r="71" spans="8:8" x14ac:dyDescent="0.25">
      <c r="H71"/>
    </row>
    <row r="72" spans="8:8" x14ac:dyDescent="0.25">
      <c r="H72"/>
    </row>
    <row r="73" spans="8:8" x14ac:dyDescent="0.25">
      <c r="H73"/>
    </row>
    <row r="74" spans="8:8" x14ac:dyDescent="0.25">
      <c r="H74"/>
    </row>
    <row r="75" spans="8:8" x14ac:dyDescent="0.25">
      <c r="H75"/>
    </row>
    <row r="76" spans="8:8" x14ac:dyDescent="0.25">
      <c r="H76"/>
    </row>
    <row r="77" spans="8:8" x14ac:dyDescent="0.25">
      <c r="H77"/>
    </row>
    <row r="78" spans="8:8" x14ac:dyDescent="0.25">
      <c r="H78"/>
    </row>
    <row r="79" spans="8:8" x14ac:dyDescent="0.25">
      <c r="H79"/>
    </row>
    <row r="80" spans="8:8" x14ac:dyDescent="0.25">
      <c r="H80"/>
    </row>
    <row r="81" spans="8:8" x14ac:dyDescent="0.25">
      <c r="H81"/>
    </row>
    <row r="82" spans="8:8" x14ac:dyDescent="0.25">
      <c r="H82"/>
    </row>
    <row r="83" spans="8:8" x14ac:dyDescent="0.25">
      <c r="H83"/>
    </row>
    <row r="84" spans="8:8" x14ac:dyDescent="0.25">
      <c r="H84"/>
    </row>
    <row r="85" spans="8:8" x14ac:dyDescent="0.25">
      <c r="H85"/>
    </row>
    <row r="86" spans="8:8" x14ac:dyDescent="0.25">
      <c r="H86"/>
    </row>
    <row r="87" spans="8:8" x14ac:dyDescent="0.25">
      <c r="H87"/>
    </row>
    <row r="88" spans="8:8" x14ac:dyDescent="0.25">
      <c r="H88"/>
    </row>
    <row r="89" spans="8:8" x14ac:dyDescent="0.25">
      <c r="H89"/>
    </row>
    <row r="90" spans="8:8" x14ac:dyDescent="0.25">
      <c r="H90"/>
    </row>
    <row r="91" spans="8:8" x14ac:dyDescent="0.25">
      <c r="H91"/>
    </row>
    <row r="92" spans="8:8" x14ac:dyDescent="0.25">
      <c r="H92"/>
    </row>
    <row r="93" spans="8:8" x14ac:dyDescent="0.25">
      <c r="H93"/>
    </row>
    <row r="94" spans="8:8" x14ac:dyDescent="0.25">
      <c r="H94"/>
    </row>
    <row r="95" spans="8:8" x14ac:dyDescent="0.25">
      <c r="H95"/>
    </row>
    <row r="96" spans="8:8" x14ac:dyDescent="0.25">
      <c r="H96"/>
    </row>
    <row r="97" spans="8:8" x14ac:dyDescent="0.25">
      <c r="H97"/>
    </row>
    <row r="98" spans="8:8" x14ac:dyDescent="0.25">
      <c r="H98"/>
    </row>
    <row r="99" spans="8:8" x14ac:dyDescent="0.25">
      <c r="H99"/>
    </row>
    <row r="100" spans="8:8" x14ac:dyDescent="0.25">
      <c r="H100"/>
    </row>
    <row r="101" spans="8:8" x14ac:dyDescent="0.25">
      <c r="H101"/>
    </row>
    <row r="102" spans="8:8" x14ac:dyDescent="0.25">
      <c r="H102"/>
    </row>
    <row r="103" spans="8:8" ht="23.45" customHeight="1" x14ac:dyDescent="0.25">
      <c r="H103"/>
    </row>
    <row r="104" spans="8:8" ht="23.45" customHeight="1" x14ac:dyDescent="0.25">
      <c r="H104"/>
    </row>
    <row r="105" spans="8:8" x14ac:dyDescent="0.25">
      <c r="H105"/>
    </row>
    <row r="106" spans="8:8" x14ac:dyDescent="0.25">
      <c r="H106"/>
    </row>
    <row r="107" spans="8:8" x14ac:dyDescent="0.25">
      <c r="H107"/>
    </row>
    <row r="108" spans="8:8" x14ac:dyDescent="0.25">
      <c r="H108"/>
    </row>
    <row r="109" spans="8:8" ht="14.45" customHeight="1" x14ac:dyDescent="0.25">
      <c r="H109"/>
    </row>
    <row r="110" spans="8:8" x14ac:dyDescent="0.25">
      <c r="H110"/>
    </row>
    <row r="111" spans="8:8" ht="14.1" customHeight="1" x14ac:dyDescent="0.25">
      <c r="H111"/>
    </row>
    <row r="112" spans="8:8" ht="14.1" customHeight="1" x14ac:dyDescent="0.25">
      <c r="H112"/>
    </row>
    <row r="113" spans="8:8" ht="28.5" customHeight="1" x14ac:dyDescent="0.25">
      <c r="H113"/>
    </row>
    <row r="114" spans="8:8" ht="28.5" customHeight="1" x14ac:dyDescent="0.25">
      <c r="H114"/>
    </row>
    <row r="115" spans="8:8" ht="14.45" customHeight="1" x14ac:dyDescent="0.25">
      <c r="H115"/>
    </row>
    <row r="116" spans="8:8" x14ac:dyDescent="0.25">
      <c r="H116"/>
    </row>
    <row r="117" spans="8:8" x14ac:dyDescent="0.25">
      <c r="H117"/>
    </row>
    <row r="118" spans="8:8" x14ac:dyDescent="0.25">
      <c r="H118"/>
    </row>
    <row r="119" spans="8:8" x14ac:dyDescent="0.25">
      <c r="H119"/>
    </row>
    <row r="120" spans="8:8" x14ac:dyDescent="0.25">
      <c r="H120"/>
    </row>
    <row r="121" spans="8:8" x14ac:dyDescent="0.25">
      <c r="H121"/>
    </row>
    <row r="122" spans="8:8" x14ac:dyDescent="0.25">
      <c r="H122"/>
    </row>
    <row r="123" spans="8:8" x14ac:dyDescent="0.25">
      <c r="H123"/>
    </row>
    <row r="124" spans="8:8" x14ac:dyDescent="0.25">
      <c r="H124"/>
    </row>
    <row r="125" spans="8:8" x14ac:dyDescent="0.25">
      <c r="H125"/>
    </row>
    <row r="126" spans="8:8" x14ac:dyDescent="0.25">
      <c r="H126"/>
    </row>
    <row r="127" spans="8:8" ht="24" customHeight="1" x14ac:dyDescent="0.25">
      <c r="H127"/>
    </row>
    <row r="128" spans="8:8" ht="24" customHeight="1" x14ac:dyDescent="0.25">
      <c r="H128"/>
    </row>
    <row r="129" spans="8:8" ht="29.1" customHeight="1" x14ac:dyDescent="0.25">
      <c r="H129"/>
    </row>
    <row r="130" spans="8:8" ht="29.1" customHeight="1" x14ac:dyDescent="0.25">
      <c r="H130"/>
    </row>
    <row r="131" spans="8:8" x14ac:dyDescent="0.25">
      <c r="H131"/>
    </row>
    <row r="132" spans="8:8" x14ac:dyDescent="0.25">
      <c r="H132"/>
    </row>
    <row r="133" spans="8:8" ht="33.75" customHeight="1" x14ac:dyDescent="0.25">
      <c r="H133"/>
    </row>
    <row r="134" spans="8:8" x14ac:dyDescent="0.25">
      <c r="H134"/>
    </row>
    <row r="135" spans="8:8" x14ac:dyDescent="0.25">
      <c r="H135"/>
    </row>
    <row r="136" spans="8:8" x14ac:dyDescent="0.25">
      <c r="H136"/>
    </row>
    <row r="137" spans="8:8" ht="115.5" customHeight="1" x14ac:dyDescent="0.25">
      <c r="H137"/>
    </row>
    <row r="138" spans="8:8" x14ac:dyDescent="0.25">
      <c r="H138"/>
    </row>
    <row r="139" spans="8:8" x14ac:dyDescent="0.25">
      <c r="H139"/>
    </row>
    <row r="140" spans="8:8" x14ac:dyDescent="0.25">
      <c r="H140"/>
    </row>
    <row r="141" spans="8:8" x14ac:dyDescent="0.25">
      <c r="H141"/>
    </row>
    <row r="142" spans="8:8" x14ac:dyDescent="0.25">
      <c r="H142"/>
    </row>
    <row r="143" spans="8:8" ht="36" customHeight="1" x14ac:dyDescent="0.25">
      <c r="H143"/>
    </row>
    <row r="144" spans="8:8" x14ac:dyDescent="0.25">
      <c r="H144"/>
    </row>
    <row r="145" spans="8:8" x14ac:dyDescent="0.25">
      <c r="H145"/>
    </row>
    <row r="146" spans="8:8" x14ac:dyDescent="0.25">
      <c r="H146"/>
    </row>
    <row r="147" spans="8:8" x14ac:dyDescent="0.25">
      <c r="H147"/>
    </row>
    <row r="148" spans="8:8" x14ac:dyDescent="0.25">
      <c r="H148"/>
    </row>
    <row r="149" spans="8:8" x14ac:dyDescent="0.25">
      <c r="H149"/>
    </row>
    <row r="150" spans="8:8" x14ac:dyDescent="0.25">
      <c r="H150"/>
    </row>
    <row r="151" spans="8:8" x14ac:dyDescent="0.25">
      <c r="H151"/>
    </row>
    <row r="152" spans="8:8" x14ac:dyDescent="0.25">
      <c r="H152"/>
    </row>
    <row r="153" spans="8:8" x14ac:dyDescent="0.25">
      <c r="H153"/>
    </row>
    <row r="154" spans="8:8" x14ac:dyDescent="0.25">
      <c r="H154"/>
    </row>
    <row r="155" spans="8:8" x14ac:dyDescent="0.25">
      <c r="H155"/>
    </row>
    <row r="156" spans="8:8" x14ac:dyDescent="0.25">
      <c r="H156"/>
    </row>
    <row r="157" spans="8:8" x14ac:dyDescent="0.25">
      <c r="H157"/>
    </row>
    <row r="158" spans="8:8" x14ac:dyDescent="0.25">
      <c r="H158"/>
    </row>
    <row r="159" spans="8:8" x14ac:dyDescent="0.25">
      <c r="H159"/>
    </row>
    <row r="160" spans="8:8" x14ac:dyDescent="0.25">
      <c r="H160"/>
    </row>
    <row r="161" spans="8:8" x14ac:dyDescent="0.25">
      <c r="H161"/>
    </row>
    <row r="162" spans="8:8" x14ac:dyDescent="0.25">
      <c r="H162"/>
    </row>
    <row r="163" spans="8:8" x14ac:dyDescent="0.25">
      <c r="H163"/>
    </row>
    <row r="164" spans="8:8" x14ac:dyDescent="0.25">
      <c r="H164"/>
    </row>
    <row r="165" spans="8:8" x14ac:dyDescent="0.25">
      <c r="H165"/>
    </row>
    <row r="166" spans="8:8" x14ac:dyDescent="0.25">
      <c r="H166"/>
    </row>
    <row r="167" spans="8:8" x14ac:dyDescent="0.25">
      <c r="H167"/>
    </row>
    <row r="168" spans="8:8" x14ac:dyDescent="0.25">
      <c r="H168"/>
    </row>
    <row r="169" spans="8:8" x14ac:dyDescent="0.25">
      <c r="H169"/>
    </row>
    <row r="170" spans="8:8" x14ac:dyDescent="0.25">
      <c r="H170"/>
    </row>
    <row r="171" spans="8:8" x14ac:dyDescent="0.25">
      <c r="H171"/>
    </row>
    <row r="172" spans="8:8" x14ac:dyDescent="0.25">
      <c r="H172"/>
    </row>
    <row r="173" spans="8:8" x14ac:dyDescent="0.25">
      <c r="H173"/>
    </row>
    <row r="174" spans="8:8" x14ac:dyDescent="0.25">
      <c r="H174"/>
    </row>
    <row r="175" spans="8:8" x14ac:dyDescent="0.25">
      <c r="H175"/>
    </row>
    <row r="176" spans="8:8" x14ac:dyDescent="0.25">
      <c r="H176"/>
    </row>
    <row r="177" spans="8:8" x14ac:dyDescent="0.25">
      <c r="H177"/>
    </row>
    <row r="178" spans="8:8" x14ac:dyDescent="0.25">
      <c r="H178"/>
    </row>
    <row r="179" spans="8:8" x14ac:dyDescent="0.25">
      <c r="H179"/>
    </row>
    <row r="180" spans="8:8" x14ac:dyDescent="0.25">
      <c r="H180"/>
    </row>
    <row r="181" spans="8:8" x14ac:dyDescent="0.25">
      <c r="H181"/>
    </row>
    <row r="182" spans="8:8" x14ac:dyDescent="0.25">
      <c r="H182"/>
    </row>
    <row r="183" spans="8:8" x14ac:dyDescent="0.25">
      <c r="H183"/>
    </row>
    <row r="184" spans="8:8" x14ac:dyDescent="0.25">
      <c r="H184"/>
    </row>
    <row r="185" spans="8:8" x14ac:dyDescent="0.25">
      <c r="H185"/>
    </row>
    <row r="186" spans="8:8" x14ac:dyDescent="0.25">
      <c r="H186"/>
    </row>
    <row r="187" spans="8:8" x14ac:dyDescent="0.25">
      <c r="H187"/>
    </row>
    <row r="188" spans="8:8" x14ac:dyDescent="0.25">
      <c r="H188"/>
    </row>
    <row r="189" spans="8:8" x14ac:dyDescent="0.25">
      <c r="H189"/>
    </row>
    <row r="190" spans="8:8" x14ac:dyDescent="0.25">
      <c r="H190"/>
    </row>
    <row r="191" spans="8:8" x14ac:dyDescent="0.25">
      <c r="H191"/>
    </row>
    <row r="192" spans="8:8" x14ac:dyDescent="0.25">
      <c r="H192"/>
    </row>
    <row r="193" spans="8:8" x14ac:dyDescent="0.25">
      <c r="H193"/>
    </row>
    <row r="194" spans="8:8" x14ac:dyDescent="0.25">
      <c r="H194"/>
    </row>
    <row r="195" spans="8:8" x14ac:dyDescent="0.25">
      <c r="H195"/>
    </row>
    <row r="196" spans="8:8" x14ac:dyDescent="0.25">
      <c r="H196"/>
    </row>
    <row r="197" spans="8:8" x14ac:dyDescent="0.25">
      <c r="H197"/>
    </row>
    <row r="198" spans="8:8" x14ac:dyDescent="0.25">
      <c r="H198"/>
    </row>
    <row r="199" spans="8:8" x14ac:dyDescent="0.25">
      <c r="H199"/>
    </row>
    <row r="200" spans="8:8" x14ac:dyDescent="0.25">
      <c r="H200"/>
    </row>
    <row r="201" spans="8:8" x14ac:dyDescent="0.25">
      <c r="H201"/>
    </row>
    <row r="202" spans="8:8" x14ac:dyDescent="0.25">
      <c r="H202"/>
    </row>
    <row r="203" spans="8:8" x14ac:dyDescent="0.25">
      <c r="H203"/>
    </row>
    <row r="204" spans="8:8" x14ac:dyDescent="0.25">
      <c r="H204"/>
    </row>
    <row r="205" spans="8:8" x14ac:dyDescent="0.25">
      <c r="H205"/>
    </row>
    <row r="206" spans="8:8" x14ac:dyDescent="0.25">
      <c r="H206"/>
    </row>
    <row r="207" spans="8:8" x14ac:dyDescent="0.25">
      <c r="H207"/>
    </row>
    <row r="208" spans="8:8" x14ac:dyDescent="0.25">
      <c r="H208"/>
    </row>
    <row r="209" spans="8:8" x14ac:dyDescent="0.25">
      <c r="H209"/>
    </row>
    <row r="210" spans="8:8" x14ac:dyDescent="0.25">
      <c r="H210"/>
    </row>
    <row r="211" spans="8:8" x14ac:dyDescent="0.25">
      <c r="H211"/>
    </row>
    <row r="212" spans="8:8" x14ac:dyDescent="0.25">
      <c r="H212"/>
    </row>
    <row r="213" spans="8:8" x14ac:dyDescent="0.25">
      <c r="H213"/>
    </row>
    <row r="214" spans="8:8" x14ac:dyDescent="0.25">
      <c r="H214"/>
    </row>
    <row r="215" spans="8:8" x14ac:dyDescent="0.25">
      <c r="H215"/>
    </row>
    <row r="216" spans="8:8" x14ac:dyDescent="0.25">
      <c r="H216"/>
    </row>
    <row r="217" spans="8:8" x14ac:dyDescent="0.25">
      <c r="H217"/>
    </row>
    <row r="218" spans="8:8" x14ac:dyDescent="0.25">
      <c r="H218"/>
    </row>
    <row r="219" spans="8:8" x14ac:dyDescent="0.25">
      <c r="H219"/>
    </row>
    <row r="220" spans="8:8" x14ac:dyDescent="0.25">
      <c r="H220"/>
    </row>
    <row r="221" spans="8:8" x14ac:dyDescent="0.25">
      <c r="H221"/>
    </row>
    <row r="222" spans="8:8" x14ac:dyDescent="0.25">
      <c r="H222"/>
    </row>
    <row r="223" spans="8:8" x14ac:dyDescent="0.25">
      <c r="H223"/>
    </row>
    <row r="224" spans="8:8" x14ac:dyDescent="0.25">
      <c r="H224"/>
    </row>
    <row r="225" spans="8:8" x14ac:dyDescent="0.25">
      <c r="H225"/>
    </row>
    <row r="226" spans="8:8" x14ac:dyDescent="0.25">
      <c r="H226"/>
    </row>
    <row r="227" spans="8:8" x14ac:dyDescent="0.25">
      <c r="H227"/>
    </row>
    <row r="228" spans="8:8" x14ac:dyDescent="0.25">
      <c r="H228"/>
    </row>
    <row r="229" spans="8:8" x14ac:dyDescent="0.25">
      <c r="H229"/>
    </row>
    <row r="230" spans="8:8" x14ac:dyDescent="0.25">
      <c r="H230"/>
    </row>
    <row r="231" spans="8:8" x14ac:dyDescent="0.25">
      <c r="H231"/>
    </row>
    <row r="232" spans="8:8" x14ac:dyDescent="0.25">
      <c r="H232"/>
    </row>
    <row r="233" spans="8:8" x14ac:dyDescent="0.25">
      <c r="H233"/>
    </row>
    <row r="234" spans="8:8" x14ac:dyDescent="0.25">
      <c r="H234"/>
    </row>
    <row r="235" spans="8:8" x14ac:dyDescent="0.25">
      <c r="H235"/>
    </row>
    <row r="236" spans="8:8" x14ac:dyDescent="0.25">
      <c r="H236"/>
    </row>
    <row r="237" spans="8:8" x14ac:dyDescent="0.25">
      <c r="H237"/>
    </row>
    <row r="238" spans="8:8" x14ac:dyDescent="0.25">
      <c r="H238"/>
    </row>
    <row r="239" spans="8:8" x14ac:dyDescent="0.25">
      <c r="H239"/>
    </row>
    <row r="240" spans="8:8" x14ac:dyDescent="0.25">
      <c r="H240"/>
    </row>
    <row r="241" spans="8:8" x14ac:dyDescent="0.25">
      <c r="H241"/>
    </row>
    <row r="242" spans="8:8" x14ac:dyDescent="0.25">
      <c r="H242"/>
    </row>
    <row r="243" spans="8:8" x14ac:dyDescent="0.25">
      <c r="H243"/>
    </row>
    <row r="244" spans="8:8" x14ac:dyDescent="0.25">
      <c r="H244"/>
    </row>
    <row r="245" spans="8:8" x14ac:dyDescent="0.25">
      <c r="H245"/>
    </row>
    <row r="246" spans="8:8" x14ac:dyDescent="0.25">
      <c r="H246"/>
    </row>
    <row r="247" spans="8:8" x14ac:dyDescent="0.25">
      <c r="H247"/>
    </row>
    <row r="248" spans="8:8" x14ac:dyDescent="0.25">
      <c r="H248"/>
    </row>
    <row r="249" spans="8:8" x14ac:dyDescent="0.25">
      <c r="H249"/>
    </row>
    <row r="250" spans="8:8" x14ac:dyDescent="0.25">
      <c r="H250"/>
    </row>
    <row r="251" spans="8:8" x14ac:dyDescent="0.25">
      <c r="H251"/>
    </row>
    <row r="252" spans="8:8" x14ac:dyDescent="0.25">
      <c r="H252"/>
    </row>
    <row r="253" spans="8:8" x14ac:dyDescent="0.25">
      <c r="H253"/>
    </row>
    <row r="254" spans="8:8" x14ac:dyDescent="0.25">
      <c r="H254"/>
    </row>
    <row r="255" spans="8:8" x14ac:dyDescent="0.25">
      <c r="H255"/>
    </row>
    <row r="256" spans="8:8" x14ac:dyDescent="0.25">
      <c r="H256"/>
    </row>
    <row r="257" spans="8:8" x14ac:dyDescent="0.25">
      <c r="H257"/>
    </row>
    <row r="258" spans="8:8" x14ac:dyDescent="0.25">
      <c r="H258"/>
    </row>
    <row r="259" spans="8:8" x14ac:dyDescent="0.25">
      <c r="H259"/>
    </row>
    <row r="260" spans="8:8" x14ac:dyDescent="0.25">
      <c r="H260"/>
    </row>
    <row r="261" spans="8:8" x14ac:dyDescent="0.25">
      <c r="H261"/>
    </row>
    <row r="262" spans="8:8" x14ac:dyDescent="0.25">
      <c r="H262"/>
    </row>
    <row r="263" spans="8:8" x14ac:dyDescent="0.25">
      <c r="H263"/>
    </row>
    <row r="264" spans="8:8" x14ac:dyDescent="0.25">
      <c r="H264"/>
    </row>
    <row r="265" spans="8:8" x14ac:dyDescent="0.25">
      <c r="H265"/>
    </row>
    <row r="266" spans="8:8" x14ac:dyDescent="0.25">
      <c r="H266"/>
    </row>
    <row r="267" spans="8:8" x14ac:dyDescent="0.25">
      <c r="H267"/>
    </row>
    <row r="268" spans="8:8" x14ac:dyDescent="0.25">
      <c r="H268"/>
    </row>
    <row r="269" spans="8:8" x14ac:dyDescent="0.25">
      <c r="H269"/>
    </row>
    <row r="270" spans="8:8" x14ac:dyDescent="0.25">
      <c r="H270"/>
    </row>
    <row r="271" spans="8:8" x14ac:dyDescent="0.25">
      <c r="H271"/>
    </row>
    <row r="272" spans="8:8" x14ac:dyDescent="0.25">
      <c r="H272"/>
    </row>
    <row r="273" spans="8:8" x14ac:dyDescent="0.25">
      <c r="H273"/>
    </row>
    <row r="274" spans="8:8" x14ac:dyDescent="0.25">
      <c r="H274"/>
    </row>
    <row r="275" spans="8:8" x14ac:dyDescent="0.25">
      <c r="H275"/>
    </row>
    <row r="276" spans="8:8" x14ac:dyDescent="0.25">
      <c r="H276"/>
    </row>
    <row r="277" spans="8:8" x14ac:dyDescent="0.25">
      <c r="H277"/>
    </row>
    <row r="278" spans="8:8" x14ac:dyDescent="0.25">
      <c r="H278"/>
    </row>
    <row r="279" spans="8:8" x14ac:dyDescent="0.25">
      <c r="H279"/>
    </row>
    <row r="280" spans="8:8" x14ac:dyDescent="0.25">
      <c r="H280"/>
    </row>
  </sheetData>
  <mergeCells count="13">
    <mergeCell ref="D4:I4"/>
    <mergeCell ref="D5:D6"/>
    <mergeCell ref="E5:E6"/>
    <mergeCell ref="F5:F6"/>
    <mergeCell ref="G5:V5"/>
    <mergeCell ref="G41:V41"/>
    <mergeCell ref="D23:D24"/>
    <mergeCell ref="E23:E24"/>
    <mergeCell ref="F23:F24"/>
    <mergeCell ref="G23:V23"/>
    <mergeCell ref="D41:D42"/>
    <mergeCell ref="E41:E42"/>
    <mergeCell ref="F41:F42"/>
  </mergeCells>
  <conditionalFormatting sqref="G44:V50">
    <cfRule type="cellIs" dxfId="14" priority="42" operator="lessThan">
      <formula>0</formula>
    </cfRule>
  </conditionalFormatting>
  <conditionalFormatting sqref="I9">
    <cfRule type="cellIs" dxfId="13" priority="40" operator="notEqual">
      <formula>0</formula>
    </cfRule>
  </conditionalFormatting>
  <conditionalFormatting sqref="I11">
    <cfRule type="cellIs" dxfId="12" priority="13" operator="notEqual">
      <formula>0</formula>
    </cfRule>
  </conditionalFormatting>
  <conditionalFormatting sqref="I13">
    <cfRule type="cellIs" dxfId="11" priority="12" operator="notEqual">
      <formula>0</formula>
    </cfRule>
  </conditionalFormatting>
  <conditionalFormatting sqref="I15">
    <cfRule type="cellIs" dxfId="10" priority="11" operator="notEqual">
      <formula>0</formula>
    </cfRule>
  </conditionalFormatting>
  <conditionalFormatting sqref="I17">
    <cfRule type="cellIs" dxfId="9" priority="10" operator="notEqual">
      <formula>0</formula>
    </cfRule>
  </conditionalFormatting>
  <conditionalFormatting sqref="I19">
    <cfRule type="cellIs" dxfId="8" priority="9" operator="notEqual">
      <formula>0</formula>
    </cfRule>
  </conditionalFormatting>
  <conditionalFormatting sqref="I21">
    <cfRule type="cellIs" dxfId="7" priority="8" operator="notEqual">
      <formula>0</formula>
    </cfRule>
  </conditionalFormatting>
  <conditionalFormatting sqref="I27">
    <cfRule type="cellIs" dxfId="6" priority="7" operator="notEqual">
      <formula>0</formula>
    </cfRule>
  </conditionalFormatting>
  <conditionalFormatting sqref="I29">
    <cfRule type="cellIs" dxfId="5" priority="6" operator="notEqual">
      <formula>0</formula>
    </cfRule>
  </conditionalFormatting>
  <conditionalFormatting sqref="I31">
    <cfRule type="cellIs" dxfId="4" priority="5" operator="notEqual">
      <formula>0</formula>
    </cfRule>
  </conditionalFormatting>
  <conditionalFormatting sqref="I33">
    <cfRule type="cellIs" dxfId="3" priority="4" operator="notEqual">
      <formula>0</formula>
    </cfRule>
  </conditionalFormatting>
  <conditionalFormatting sqref="I35">
    <cfRule type="cellIs" dxfId="2" priority="3" operator="notEqual">
      <formula>0</formula>
    </cfRule>
  </conditionalFormatting>
  <conditionalFormatting sqref="I37">
    <cfRule type="cellIs" dxfId="1" priority="2" operator="notEqual">
      <formula>0</formula>
    </cfRule>
  </conditionalFormatting>
  <conditionalFormatting sqref="I39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Данные</vt:lpstr>
      <vt:lpstr>Данные2</vt:lpstr>
      <vt:lpstr>2000 ф7</vt:lpstr>
      <vt:lpstr>2130</vt:lpstr>
      <vt:lpstr>_F7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Никита Голубев</cp:lastModifiedBy>
  <dcterms:created xsi:type="dcterms:W3CDTF">2019-11-08T12:17:52Z</dcterms:created>
  <dcterms:modified xsi:type="dcterms:W3CDTF">2026-02-02T11:08:48Z</dcterms:modified>
</cp:coreProperties>
</file>